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eifer\Downloads\"/>
    </mc:Choice>
  </mc:AlternateContent>
  <xr:revisionPtr revIDLastSave="0" documentId="8_{559C4C97-C28D-4DEF-A122-D262425AC864}" xr6:coauthVersionLast="47" xr6:coauthVersionMax="47" xr10:uidLastSave="{00000000-0000-0000-0000-000000000000}"/>
  <bookViews>
    <workbookView xWindow="2688" yWindow="2688" windowWidth="17280" windowHeight="8964" activeTab="1" xr2:uid="{6D5B8BF5-74D9-9B45-A0AC-BDDEB1CFDEA7}"/>
  </bookViews>
  <sheets>
    <sheet name="Digital" sheetId="1" r:id="rId1"/>
    <sheet name="Pap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L37" i="1"/>
  <c r="L38" i="1"/>
  <c r="L39" i="1"/>
  <c r="L40" i="1"/>
  <c r="L41" i="1"/>
  <c r="L42" i="1"/>
  <c r="L35" i="1"/>
  <c r="L33" i="1"/>
  <c r="L43" i="1" l="1"/>
  <c r="L48" i="1" s="1"/>
</calcChain>
</file>

<file path=xl/sharedStrings.xml><?xml version="1.0" encoding="utf-8"?>
<sst xmlns="http://schemas.openxmlformats.org/spreadsheetml/2006/main" count="123" uniqueCount="59">
  <si>
    <t>ORDER FORM</t>
  </si>
  <si>
    <t>Gardien Products (Consoidated Foam Inc)</t>
  </si>
  <si>
    <t>801 Asbury Drive</t>
  </si>
  <si>
    <t>Buffalo Grove, IL 60089</t>
  </si>
  <si>
    <t>Customer Contact Information</t>
  </si>
  <si>
    <t>Bill To:</t>
  </si>
  <si>
    <t>Ship To:</t>
  </si>
  <si>
    <t>Loading Dock:</t>
  </si>
  <si>
    <t>Appointment:</t>
  </si>
  <si>
    <t>Billing Contact:</t>
  </si>
  <si>
    <t>Ship To contact:</t>
  </si>
  <si>
    <t>Billing Email or Phone:</t>
  </si>
  <si>
    <t>Ship To phone:</t>
  </si>
  <si>
    <t>Purchase Order Information</t>
  </si>
  <si>
    <t>Date:</t>
  </si>
  <si>
    <t>Purchase Order #:</t>
  </si>
  <si>
    <t>(must be unique for each ship to location)</t>
  </si>
  <si>
    <t>Ship Date Requested:</t>
  </si>
  <si>
    <t>PO Terms:</t>
  </si>
  <si>
    <t>Payment Terms:</t>
  </si>
  <si>
    <t>Item #</t>
  </si>
  <si>
    <t>Product Description</t>
  </si>
  <si>
    <t>Case Qty</t>
  </si>
  <si>
    <t xml:space="preserve"> List Price (Each)</t>
  </si>
  <si>
    <t>Show Special (Each)</t>
  </si>
  <si>
    <t>Total Cost</t>
  </si>
  <si>
    <t>HOSE</t>
  </si>
  <si>
    <t>GH26345</t>
  </si>
  <si>
    <t>50' CoilFlex. Antikink Garden Hose</t>
  </si>
  <si>
    <t>PLANT STANDS</t>
  </si>
  <si>
    <t>GD44445</t>
  </si>
  <si>
    <t>Orleans Adjustable Plant Stand Textured Pewter</t>
  </si>
  <si>
    <t>GD44545</t>
  </si>
  <si>
    <t>Orleans Adjustable Plant Stand Textured Hammered Bronze</t>
  </si>
  <si>
    <t>GD44045</t>
  </si>
  <si>
    <t>Covington Standard Adjustable Plant Stand Textured Black</t>
  </si>
  <si>
    <t>GD44145</t>
  </si>
  <si>
    <t>Covington Standard Adjustable Plant Stand Pewter</t>
  </si>
  <si>
    <t>GD44245</t>
  </si>
  <si>
    <t>Covington Standard Adjustable Plant Stand Hammered Bronze</t>
  </si>
  <si>
    <t>GD44645</t>
  </si>
  <si>
    <t>Soho Standard Adjustable Plant Stand Black</t>
  </si>
  <si>
    <t>GD44745</t>
  </si>
  <si>
    <t>Soho Standard Adjustable Plant Stand Silver</t>
  </si>
  <si>
    <t>GD44845</t>
  </si>
  <si>
    <t>Soho Standard Adjustable Plant Stand Brass</t>
  </si>
  <si>
    <t>TOTAL COST:</t>
  </si>
  <si>
    <t>TOTAL:</t>
  </si>
  <si>
    <t>90 Days</t>
  </si>
  <si>
    <t>ACE Store #:</t>
  </si>
  <si>
    <t>SAVE 15% @ SHOW ORDERS!!!!</t>
  </si>
  <si>
    <t>Order Quantity. Each</t>
  </si>
  <si>
    <t>Special Instructions*****</t>
  </si>
  <si>
    <t>847-480-7600 / Josh@gardienproducts.com</t>
  </si>
  <si>
    <t>2024 SPRING ACE SHOW</t>
  </si>
  <si>
    <t>PPD</t>
  </si>
  <si>
    <t>$</t>
  </si>
  <si>
    <t>Order Quantity Each</t>
  </si>
  <si>
    <t>SAVE 25% @ SHOW ORDERS!!!!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</si>
</sst>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Gotham-Light"/>
    </font>
    <font>
      <sz val="16"/>
      <name val="Gotham-Light"/>
    </font>
    <font>
      <sz val="12"/>
      <name val="Gotham-Light"/>
    </font>
    <font>
      <sz val="12"/>
      <color theme="1"/>
      <name val="Gotham-Light"/>
    </font>
    <font>
      <b/>
      <sz val="10"/>
      <name val="Gotham-Light"/>
    </font>
    <font>
      <sz val="10"/>
      <name val="Gotham-Light"/>
    </font>
    <font>
      <u/>
      <sz val="12"/>
      <color theme="10"/>
      <name val="Gotham-Light"/>
    </font>
    <font>
      <b/>
      <sz val="14"/>
      <color theme="1"/>
      <name val="Gotham-Light"/>
    </font>
    <font>
      <b/>
      <sz val="14"/>
      <name val="Gotham-Light"/>
    </font>
    <font>
      <b/>
      <sz val="16"/>
      <color theme="1"/>
      <name val="Gotham-Light"/>
    </font>
    <font>
      <b/>
      <u/>
      <sz val="12"/>
      <color theme="1"/>
      <name val="Gotham-Light"/>
    </font>
    <font>
      <u/>
      <sz val="12"/>
      <color theme="1"/>
      <name val="Gotham-Light"/>
    </font>
    <font>
      <b/>
      <sz val="11"/>
      <name val="Gotham-Light"/>
    </font>
    <font>
      <sz val="11"/>
      <name val="Gotham-Light"/>
    </font>
    <font>
      <sz val="11"/>
      <color theme="1"/>
      <name val="Gotham-Light"/>
    </font>
    <font>
      <b/>
      <sz val="12"/>
      <color theme="1"/>
      <name val="Gotham-Light"/>
    </font>
    <font>
      <u val="singleAccounting"/>
      <sz val="12"/>
      <color theme="1"/>
      <name val="Gotham-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44" fontId="0" fillId="0" borderId="0" xfId="1" applyFont="1"/>
    <xf numFmtId="0" fontId="4" fillId="2" borderId="0" xfId="0" applyFont="1" applyFill="1"/>
    <xf numFmtId="0" fontId="5" fillId="2" borderId="0" xfId="0" applyFont="1" applyFill="1"/>
    <xf numFmtId="44" fontId="5" fillId="2" borderId="0" xfId="1" applyFont="1" applyFill="1"/>
    <xf numFmtId="0" fontId="6" fillId="2" borderId="0" xfId="0" applyFont="1" applyFill="1"/>
    <xf numFmtId="44" fontId="6" fillId="2" borderId="0" xfId="1" applyFont="1" applyFill="1"/>
    <xf numFmtId="0" fontId="7" fillId="2" borderId="1" xfId="0" applyFont="1" applyFill="1" applyBorder="1"/>
    <xf numFmtId="44" fontId="7" fillId="2" borderId="1" xfId="1" applyFont="1" applyFill="1" applyBorder="1"/>
    <xf numFmtId="0" fontId="7" fillId="2" borderId="0" xfId="0" applyFont="1" applyFill="1"/>
    <xf numFmtId="0" fontId="7" fillId="0" borderId="0" xfId="0" applyFont="1"/>
    <xf numFmtId="44" fontId="7" fillId="2" borderId="0" xfId="1" applyFont="1" applyFill="1"/>
    <xf numFmtId="0" fontId="4" fillId="3" borderId="0" xfId="0" applyFont="1" applyFill="1"/>
    <xf numFmtId="0" fontId="7" fillId="3" borderId="0" xfId="0" applyFont="1" applyFill="1"/>
    <xf numFmtId="0" fontId="8" fillId="2" borderId="0" xfId="0" applyFont="1" applyFill="1"/>
    <xf numFmtId="44" fontId="8" fillId="2" borderId="0" xfId="1" applyFont="1" applyFill="1"/>
    <xf numFmtId="0" fontId="7" fillId="2" borderId="0" xfId="0" applyFont="1" applyFill="1" applyAlignment="1">
      <alignment horizontal="left"/>
    </xf>
    <xf numFmtId="0" fontId="12" fillId="2" borderId="0" xfId="0" applyFont="1" applyFill="1"/>
    <xf numFmtId="0" fontId="7" fillId="0" borderId="2" xfId="0" applyFont="1" applyBorder="1" applyAlignment="1">
      <alignment horizontal="center" vertical="center"/>
    </xf>
    <xf numFmtId="8" fontId="7" fillId="2" borderId="2" xfId="0" applyNumberFormat="1" applyFont="1" applyFill="1" applyBorder="1" applyAlignment="1">
      <alignment horizontal="center" vertical="center"/>
    </xf>
    <xf numFmtId="8" fontId="7" fillId="0" borderId="2" xfId="0" applyNumberFormat="1" applyFont="1" applyBorder="1" applyAlignment="1">
      <alignment horizontal="center" vertical="center"/>
    </xf>
    <xf numFmtId="44" fontId="7" fillId="0" borderId="2" xfId="1" applyFont="1" applyBorder="1" applyAlignment="1">
      <alignment horizontal="right" vertic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4" fontId="7" fillId="0" borderId="0" xfId="1" applyFo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14" fillId="0" borderId="0" xfId="0" applyFont="1"/>
    <xf numFmtId="44" fontId="15" fillId="0" borderId="0" xfId="1" applyFont="1"/>
    <xf numFmtId="0" fontId="7" fillId="0" borderId="6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left"/>
    </xf>
    <xf numFmtId="0" fontId="16" fillId="2" borderId="2" xfId="0" applyFont="1" applyFill="1" applyBorder="1"/>
    <xf numFmtId="0" fontId="17" fillId="2" borderId="2" xfId="0" applyFont="1" applyFill="1" applyBorder="1"/>
    <xf numFmtId="0" fontId="17" fillId="2" borderId="0" xfId="0" applyFont="1" applyFill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right" vertical="center" wrapText="1"/>
    </xf>
    <xf numFmtId="44" fontId="20" fillId="0" borderId="0" xfId="1" applyFont="1"/>
    <xf numFmtId="44" fontId="7" fillId="0" borderId="2" xfId="1" applyFont="1" applyBorder="1" applyAlignment="1">
      <alignment horizontal="left" vertical="center"/>
    </xf>
    <xf numFmtId="44" fontId="4" fillId="4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7" fillId="0" borderId="2" xfId="0" quotePrefix="1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14" fontId="18" fillId="0" borderId="2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7" fontId="18" fillId="0" borderId="2" xfId="0" quotePrefix="1" applyNumberFormat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0" fillId="2" borderId="2" xfId="2" applyFont="1" applyFill="1" applyBorder="1" applyAlignment="1">
      <alignment horizontal="left"/>
    </xf>
    <xf numFmtId="14" fontId="18" fillId="0" borderId="2" xfId="0" quotePrefix="1" applyNumberFormat="1" applyFont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39937</xdr:rowOff>
    </xdr:from>
    <xdr:to>
      <xdr:col>11</xdr:col>
      <xdr:colOff>396240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F451CC-8F3C-5E4A-8C29-419E1A99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5" t="21645" r="5524" b="21640"/>
        <a:stretch>
          <a:fillRect/>
        </a:stretch>
      </xdr:blipFill>
      <xdr:spPr bwMode="auto">
        <a:xfrm>
          <a:off x="7353300" y="39937"/>
          <a:ext cx="2057400" cy="78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419100</xdr:colOff>
      <xdr:row>0</xdr:row>
      <xdr:rowOff>39937</xdr:rowOff>
    </xdr:from>
    <xdr:ext cx="2047240" cy="836363"/>
    <xdr:pic>
      <xdr:nvPicPr>
        <xdr:cNvPr id="2" name="Picture 2">
          <a:extLst>
            <a:ext uri="{FF2B5EF4-FFF2-40B4-BE49-F238E27FC236}">
              <a16:creationId xmlns:a16="http://schemas.microsoft.com/office/drawing/2014/main" id="{1D614955-6D8C-3E4A-8751-2D249DA7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75" t="21645" r="5524" b="21640"/>
        <a:stretch>
          <a:fillRect/>
        </a:stretch>
      </xdr:blipFill>
      <xdr:spPr bwMode="auto">
        <a:xfrm>
          <a:off x="7848600" y="39937"/>
          <a:ext cx="2047240" cy="836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4925-25C1-B54F-920E-A2532211487E}">
  <dimension ref="A1:L48"/>
  <sheetViews>
    <sheetView topLeftCell="A14" zoomScaleNormal="100" workbookViewId="0">
      <selection activeCell="O39" sqref="O39"/>
    </sheetView>
  </sheetViews>
  <sheetFormatPr defaultColWidth="11.19921875" defaultRowHeight="15.6"/>
  <cols>
    <col min="11" max="11" width="16.296875" customWidth="1"/>
    <col min="12" max="12" width="10.796875" style="1"/>
    <col min="13" max="13" width="15.5" customWidth="1"/>
  </cols>
  <sheetData>
    <row r="1" spans="1:12" ht="20.39999999999999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>
      <c r="A5" s="5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0.05000000000000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0.050000000000001" customHeight="1">
      <c r="A7" s="9"/>
      <c r="B7" s="9"/>
      <c r="C7" s="9"/>
      <c r="D7" s="9"/>
      <c r="E7" s="9"/>
      <c r="F7" s="9"/>
      <c r="G7" s="9"/>
      <c r="H7" s="10"/>
      <c r="I7" s="9"/>
      <c r="J7" s="9"/>
      <c r="K7" s="9"/>
      <c r="L7" s="11"/>
    </row>
    <row r="8" spans="1:12">
      <c r="A8" s="12" t="s">
        <v>4</v>
      </c>
      <c r="B8" s="13"/>
      <c r="C8" s="13"/>
      <c r="D8" s="13"/>
      <c r="E8" s="9"/>
      <c r="F8" s="9"/>
      <c r="G8" s="9"/>
      <c r="H8" s="9"/>
      <c r="I8" s="9"/>
      <c r="J8" s="9"/>
      <c r="K8" s="9"/>
      <c r="L8" s="11"/>
    </row>
    <row r="9" spans="1:12" ht="10.050000000000001" customHeight="1">
      <c r="A9" s="2"/>
      <c r="B9" s="9"/>
      <c r="C9" s="9"/>
      <c r="D9" s="9"/>
      <c r="E9" s="9"/>
      <c r="F9" s="9"/>
      <c r="G9" s="9"/>
      <c r="H9" s="9"/>
      <c r="I9" s="9"/>
      <c r="J9" s="9"/>
      <c r="K9" s="9"/>
      <c r="L9" s="11"/>
    </row>
    <row r="10" spans="1:12" ht="30" customHeight="1">
      <c r="A10" s="9"/>
      <c r="B10" s="76" t="s">
        <v>5</v>
      </c>
      <c r="C10" s="76"/>
      <c r="D10" s="67"/>
      <c r="E10" s="67"/>
      <c r="F10" s="67"/>
      <c r="G10" s="14"/>
      <c r="H10" s="76" t="s">
        <v>6</v>
      </c>
      <c r="I10" s="76"/>
      <c r="J10" s="67"/>
      <c r="K10" s="67"/>
      <c r="L10" s="67"/>
    </row>
    <row r="11" spans="1:12" ht="30" customHeight="1">
      <c r="A11" s="9"/>
      <c r="B11" s="76"/>
      <c r="C11" s="76"/>
      <c r="D11" s="67"/>
      <c r="E11" s="67"/>
      <c r="F11" s="67"/>
      <c r="G11" s="14"/>
      <c r="H11" s="76"/>
      <c r="I11" s="76"/>
      <c r="J11" s="67"/>
      <c r="K11" s="67"/>
      <c r="L11" s="67"/>
    </row>
    <row r="12" spans="1:12" ht="30" customHeight="1">
      <c r="A12" s="9"/>
      <c r="B12" s="76"/>
      <c r="C12" s="76"/>
      <c r="D12" s="67"/>
      <c r="E12" s="67"/>
      <c r="F12" s="67"/>
      <c r="G12" s="14"/>
      <c r="H12" s="76"/>
      <c r="I12" s="76"/>
      <c r="J12" s="67"/>
      <c r="K12" s="67"/>
      <c r="L12" s="67"/>
    </row>
    <row r="13" spans="1:12" ht="30" customHeight="1">
      <c r="A13" s="9"/>
      <c r="B13" s="76"/>
      <c r="C13" s="76"/>
      <c r="D13" s="67"/>
      <c r="E13" s="67"/>
      <c r="F13" s="67"/>
      <c r="G13" s="14"/>
      <c r="H13" s="76"/>
      <c r="I13" s="76"/>
      <c r="J13" s="67"/>
      <c r="K13" s="67"/>
      <c r="L13" s="67"/>
    </row>
    <row r="14" spans="1:12" ht="30" customHeight="1">
      <c r="A14" s="9"/>
      <c r="B14" s="65" t="s">
        <v>49</v>
      </c>
      <c r="C14" s="66"/>
      <c r="D14" s="67"/>
      <c r="E14" s="68"/>
      <c r="F14" s="68"/>
      <c r="G14" s="14"/>
      <c r="H14" s="35" t="s">
        <v>7</v>
      </c>
      <c r="I14" s="36"/>
      <c r="J14" s="67"/>
      <c r="K14" s="68"/>
      <c r="L14" s="68"/>
    </row>
    <row r="15" spans="1:12" ht="30" customHeight="1">
      <c r="A15" s="9"/>
      <c r="B15" s="34" t="s">
        <v>9</v>
      </c>
      <c r="C15" s="34"/>
      <c r="D15" s="67"/>
      <c r="E15" s="67"/>
      <c r="F15" s="67"/>
      <c r="G15" s="14"/>
      <c r="H15" s="35" t="s">
        <v>8</v>
      </c>
      <c r="I15" s="36"/>
      <c r="J15" s="67"/>
      <c r="K15" s="67"/>
      <c r="L15" s="67"/>
    </row>
    <row r="16" spans="1:12" ht="30" customHeight="1">
      <c r="A16" s="9"/>
      <c r="B16" s="69" t="s">
        <v>11</v>
      </c>
      <c r="C16" s="69"/>
      <c r="D16" s="67"/>
      <c r="E16" s="67"/>
      <c r="F16" s="67"/>
      <c r="G16" s="14"/>
      <c r="H16" s="35" t="s">
        <v>10</v>
      </c>
      <c r="I16" s="36"/>
      <c r="J16" s="67"/>
      <c r="K16" s="67"/>
      <c r="L16" s="67"/>
    </row>
    <row r="17" spans="1:12" ht="30" customHeight="1">
      <c r="A17" s="9"/>
      <c r="B17" s="70"/>
      <c r="C17" s="70"/>
      <c r="D17" s="71"/>
      <c r="E17" s="67"/>
      <c r="F17" s="67"/>
      <c r="G17" s="14"/>
      <c r="H17" s="35" t="s">
        <v>12</v>
      </c>
      <c r="I17" s="36"/>
      <c r="J17" s="67"/>
      <c r="K17" s="67"/>
      <c r="L17" s="67"/>
    </row>
    <row r="18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</row>
    <row r="19" spans="1:12" ht="10.050000000000001" customHeight="1">
      <c r="A19" s="9"/>
      <c r="B19" s="9"/>
      <c r="C19" s="9"/>
      <c r="D19" s="9"/>
      <c r="E19" s="9"/>
      <c r="F19" s="9"/>
      <c r="G19" s="9"/>
      <c r="H19" s="10"/>
      <c r="I19" s="9"/>
      <c r="J19" s="9"/>
      <c r="K19" s="9"/>
      <c r="L19" s="11"/>
    </row>
    <row r="20" spans="1:12">
      <c r="A20" s="73" t="s">
        <v>13</v>
      </c>
      <c r="B20" s="74"/>
      <c r="C20" s="74"/>
      <c r="D20" s="75"/>
      <c r="E20" s="14"/>
      <c r="F20" s="14"/>
      <c r="G20" s="14"/>
      <c r="H20" s="14"/>
      <c r="I20" s="14"/>
      <c r="J20" s="14"/>
      <c r="K20" s="14"/>
      <c r="L20" s="15"/>
    </row>
    <row r="21" spans="1:12" ht="10.050000000000001" customHeight="1">
      <c r="A21" s="9"/>
      <c r="B21" s="9"/>
      <c r="C21" s="9"/>
      <c r="D21" s="10"/>
      <c r="E21" s="9"/>
      <c r="F21" s="9"/>
      <c r="G21" s="9"/>
      <c r="H21" s="9"/>
      <c r="I21" s="9"/>
      <c r="J21" s="9"/>
      <c r="K21" s="9"/>
      <c r="L21" s="11"/>
    </row>
    <row r="22" spans="1:12" ht="30" customHeight="1">
      <c r="A22" s="9"/>
      <c r="B22" s="60" t="s">
        <v>14</v>
      </c>
      <c r="C22" s="60"/>
      <c r="D22" s="72"/>
      <c r="E22" s="61"/>
      <c r="F22" s="61"/>
      <c r="G22" s="9"/>
      <c r="H22" s="9"/>
      <c r="I22" s="9"/>
      <c r="J22" s="9"/>
      <c r="K22" s="9"/>
      <c r="L22" s="11"/>
    </row>
    <row r="23" spans="1:12" ht="30" customHeight="1">
      <c r="A23" s="9"/>
      <c r="B23" s="60" t="s">
        <v>15</v>
      </c>
      <c r="C23" s="60"/>
      <c r="D23" s="63"/>
      <c r="E23" s="64"/>
      <c r="F23" s="64"/>
      <c r="G23" s="37" t="s">
        <v>16</v>
      </c>
      <c r="H23" s="9"/>
      <c r="I23" s="9"/>
      <c r="J23" s="9"/>
      <c r="K23" s="9"/>
      <c r="L23" s="11"/>
    </row>
    <row r="24" spans="1:12" ht="30" customHeight="1">
      <c r="A24" s="9"/>
      <c r="B24" s="60" t="s">
        <v>17</v>
      </c>
      <c r="C24" s="60"/>
      <c r="D24" s="61"/>
      <c r="E24" s="61"/>
      <c r="F24" s="61"/>
      <c r="G24" s="9"/>
      <c r="H24" s="9"/>
      <c r="I24" s="9"/>
      <c r="J24" s="9"/>
      <c r="K24" s="9"/>
      <c r="L24" s="11"/>
    </row>
    <row r="25" spans="1:12" ht="30" customHeight="1">
      <c r="A25" s="9"/>
      <c r="B25" s="60" t="s">
        <v>18</v>
      </c>
      <c r="C25" s="60"/>
      <c r="D25" s="62" t="s">
        <v>48</v>
      </c>
      <c r="E25" s="62"/>
      <c r="F25" s="62"/>
      <c r="G25" s="9"/>
      <c r="H25" s="9"/>
      <c r="I25" s="9"/>
      <c r="J25" s="9"/>
      <c r="K25" s="9"/>
      <c r="L25" s="11"/>
    </row>
    <row r="26" spans="1:12" ht="30" customHeight="1">
      <c r="A26" s="9"/>
      <c r="B26" s="60" t="s">
        <v>19</v>
      </c>
      <c r="C26" s="60"/>
      <c r="D26" s="62" t="s">
        <v>55</v>
      </c>
      <c r="E26" s="62"/>
      <c r="F26" s="62"/>
      <c r="G26" s="9"/>
      <c r="H26" s="16"/>
      <c r="I26" s="9"/>
      <c r="J26" s="9"/>
      <c r="K26" s="9"/>
      <c r="L26" s="11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2" ht="17.399999999999999">
      <c r="A28" s="9"/>
      <c r="B28" s="58" t="s">
        <v>54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ht="17.399999999999999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11"/>
    </row>
    <row r="30" spans="1:12" ht="21">
      <c r="A30" s="9"/>
      <c r="B30" s="59" t="s">
        <v>50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46.8">
      <c r="A31" s="38" t="s">
        <v>20</v>
      </c>
      <c r="B31" s="39"/>
      <c r="C31" s="56" t="s">
        <v>21</v>
      </c>
      <c r="D31" s="56"/>
      <c r="E31" s="56"/>
      <c r="F31" s="56"/>
      <c r="G31" s="56"/>
      <c r="H31" s="40" t="s">
        <v>22</v>
      </c>
      <c r="I31" s="40" t="s">
        <v>23</v>
      </c>
      <c r="J31" s="41" t="s">
        <v>24</v>
      </c>
      <c r="K31" s="40" t="s">
        <v>51</v>
      </c>
      <c r="L31" s="42" t="s">
        <v>25</v>
      </c>
    </row>
    <row r="32" spans="1:12">
      <c r="A32" s="54" t="s">
        <v>26</v>
      </c>
      <c r="B32" s="55"/>
      <c r="C32" s="43"/>
      <c r="D32" s="43"/>
      <c r="E32" s="43"/>
      <c r="F32" s="43"/>
      <c r="G32" s="43"/>
      <c r="H32" s="44"/>
      <c r="I32" s="44"/>
      <c r="J32" s="45"/>
      <c r="K32" s="44"/>
      <c r="L32" s="46"/>
    </row>
    <row r="33" spans="1:12" ht="34.950000000000003" customHeight="1">
      <c r="A33" s="50" t="s">
        <v>27</v>
      </c>
      <c r="B33" s="50"/>
      <c r="C33" s="57" t="s">
        <v>28</v>
      </c>
      <c r="D33" s="51"/>
      <c r="E33" s="51"/>
      <c r="F33" s="51"/>
      <c r="G33" s="51"/>
      <c r="H33" s="18">
        <v>7</v>
      </c>
      <c r="I33" s="19">
        <v>36.75</v>
      </c>
      <c r="J33" s="20">
        <v>29.5</v>
      </c>
      <c r="K33" s="18"/>
      <c r="L33" s="21">
        <f>K33*J33</f>
        <v>0</v>
      </c>
    </row>
    <row r="34" spans="1:12">
      <c r="A34" s="54" t="s">
        <v>29</v>
      </c>
      <c r="B34" s="55"/>
      <c r="C34" s="43"/>
      <c r="D34" s="43"/>
      <c r="E34" s="43"/>
      <c r="F34" s="43"/>
      <c r="G34" s="43"/>
      <c r="H34" s="44"/>
      <c r="I34" s="44"/>
      <c r="J34" s="45"/>
      <c r="K34" s="44"/>
      <c r="L34" s="46"/>
    </row>
    <row r="35" spans="1:12" ht="34.950000000000003" customHeight="1">
      <c r="A35" s="50" t="s">
        <v>30</v>
      </c>
      <c r="B35" s="50"/>
      <c r="C35" s="51" t="s">
        <v>31</v>
      </c>
      <c r="D35" s="51"/>
      <c r="E35" s="51"/>
      <c r="F35" s="51"/>
      <c r="G35" s="51"/>
      <c r="H35" s="18">
        <v>4</v>
      </c>
      <c r="I35" s="19">
        <v>49.71</v>
      </c>
      <c r="J35" s="20">
        <v>39.6</v>
      </c>
      <c r="K35" s="18"/>
      <c r="L35" s="21">
        <f>K35*J35</f>
        <v>0</v>
      </c>
    </row>
    <row r="36" spans="1:12" ht="34.950000000000003" customHeight="1">
      <c r="A36" s="50" t="s">
        <v>32</v>
      </c>
      <c r="B36" s="50"/>
      <c r="C36" s="51" t="s">
        <v>33</v>
      </c>
      <c r="D36" s="51"/>
      <c r="E36" s="51"/>
      <c r="F36" s="51"/>
      <c r="G36" s="51"/>
      <c r="H36" s="18">
        <v>4</v>
      </c>
      <c r="I36" s="19">
        <v>49.7</v>
      </c>
      <c r="J36" s="20">
        <v>39.6</v>
      </c>
      <c r="K36" s="18"/>
      <c r="L36" s="21">
        <f t="shared" ref="L36:L42" si="0">K36*J36</f>
        <v>0</v>
      </c>
    </row>
    <row r="37" spans="1:12" ht="34.950000000000003" customHeight="1">
      <c r="A37" s="50" t="s">
        <v>34</v>
      </c>
      <c r="B37" s="50"/>
      <c r="C37" s="51" t="s">
        <v>35</v>
      </c>
      <c r="D37" s="51"/>
      <c r="E37" s="51"/>
      <c r="F37" s="51"/>
      <c r="G37" s="51"/>
      <c r="H37" s="18">
        <v>4</v>
      </c>
      <c r="I37" s="19">
        <v>43.77</v>
      </c>
      <c r="J37" s="20">
        <v>35</v>
      </c>
      <c r="K37" s="18"/>
      <c r="L37" s="21">
        <f t="shared" si="0"/>
        <v>0</v>
      </c>
    </row>
    <row r="38" spans="1:12" ht="34.950000000000003" customHeight="1">
      <c r="A38" s="50" t="s">
        <v>36</v>
      </c>
      <c r="B38" s="50"/>
      <c r="C38" s="51" t="s">
        <v>37</v>
      </c>
      <c r="D38" s="51"/>
      <c r="E38" s="51"/>
      <c r="F38" s="51"/>
      <c r="G38" s="51"/>
      <c r="H38" s="18">
        <v>4</v>
      </c>
      <c r="I38" s="19">
        <v>43.77</v>
      </c>
      <c r="J38" s="20">
        <v>35</v>
      </c>
      <c r="K38" s="18"/>
      <c r="L38" s="21">
        <f t="shared" si="0"/>
        <v>0</v>
      </c>
    </row>
    <row r="39" spans="1:12" ht="34.950000000000003" customHeight="1">
      <c r="A39" s="50" t="s">
        <v>38</v>
      </c>
      <c r="B39" s="50"/>
      <c r="C39" s="51" t="s">
        <v>39</v>
      </c>
      <c r="D39" s="51"/>
      <c r="E39" s="51"/>
      <c r="F39" s="51"/>
      <c r="G39" s="51"/>
      <c r="H39" s="18">
        <v>4</v>
      </c>
      <c r="I39" s="19">
        <v>43.77</v>
      </c>
      <c r="J39" s="20">
        <v>35</v>
      </c>
      <c r="K39" s="18"/>
      <c r="L39" s="21">
        <f t="shared" si="0"/>
        <v>0</v>
      </c>
    </row>
    <row r="40" spans="1:12" ht="34.950000000000003" customHeight="1">
      <c r="A40" s="50" t="s">
        <v>40</v>
      </c>
      <c r="B40" s="50"/>
      <c r="C40" s="51" t="s">
        <v>41</v>
      </c>
      <c r="D40" s="51"/>
      <c r="E40" s="51"/>
      <c r="F40" s="51"/>
      <c r="G40" s="51"/>
      <c r="H40" s="18">
        <v>4</v>
      </c>
      <c r="I40" s="19">
        <v>31.65</v>
      </c>
      <c r="J40" s="20">
        <v>25.3</v>
      </c>
      <c r="K40" s="18"/>
      <c r="L40" s="21">
        <f t="shared" si="0"/>
        <v>0</v>
      </c>
    </row>
    <row r="41" spans="1:12" ht="34.950000000000003" customHeight="1">
      <c r="A41" s="50" t="s">
        <v>42</v>
      </c>
      <c r="B41" s="50"/>
      <c r="C41" s="51" t="s">
        <v>43</v>
      </c>
      <c r="D41" s="51"/>
      <c r="E41" s="51"/>
      <c r="F41" s="51"/>
      <c r="G41" s="51"/>
      <c r="H41" s="18">
        <v>4</v>
      </c>
      <c r="I41" s="19">
        <v>31.65</v>
      </c>
      <c r="J41" s="20">
        <v>25.3</v>
      </c>
      <c r="K41" s="18"/>
      <c r="L41" s="21">
        <f t="shared" si="0"/>
        <v>0</v>
      </c>
    </row>
    <row r="42" spans="1:12" ht="34.950000000000003" customHeight="1" thickBot="1">
      <c r="A42" s="52" t="s">
        <v>44</v>
      </c>
      <c r="B42" s="52"/>
      <c r="C42" s="53" t="s">
        <v>45</v>
      </c>
      <c r="D42" s="53"/>
      <c r="E42" s="53"/>
      <c r="F42" s="53"/>
      <c r="G42" s="53"/>
      <c r="H42" s="33">
        <v>4</v>
      </c>
      <c r="I42" s="19">
        <v>31.65</v>
      </c>
      <c r="J42" s="20">
        <v>25.3</v>
      </c>
      <c r="K42" s="18"/>
      <c r="L42" s="21">
        <f t="shared" si="0"/>
        <v>0</v>
      </c>
    </row>
    <row r="43" spans="1:12" ht="25.05" customHeight="1">
      <c r="A43" s="22" t="s">
        <v>52</v>
      </c>
      <c r="B43" s="23"/>
      <c r="C43" s="23"/>
      <c r="D43" s="23"/>
      <c r="E43" s="23"/>
      <c r="F43" s="23"/>
      <c r="G43" s="23"/>
      <c r="H43" s="24"/>
      <c r="I43" s="10"/>
      <c r="J43" s="10"/>
      <c r="K43" s="10" t="s">
        <v>46</v>
      </c>
      <c r="L43" s="25">
        <f>SUM(L33:L42)</f>
        <v>0</v>
      </c>
    </row>
    <row r="44" spans="1:12" ht="25.05" customHeight="1">
      <c r="A44" s="26"/>
      <c r="B44" s="10"/>
      <c r="C44" s="10"/>
      <c r="D44" s="10"/>
      <c r="E44" s="10"/>
      <c r="F44" s="10"/>
      <c r="G44" s="10"/>
      <c r="H44" s="27"/>
      <c r="I44" s="10"/>
      <c r="J44" s="10"/>
      <c r="K44" s="10"/>
      <c r="L44" s="25"/>
    </row>
    <row r="45" spans="1:12" ht="25.05" customHeight="1">
      <c r="A45" s="26"/>
      <c r="B45" s="10"/>
      <c r="C45" s="10"/>
      <c r="D45" s="10"/>
      <c r="E45" s="10"/>
      <c r="F45" s="10"/>
      <c r="G45" s="10"/>
      <c r="H45" s="27"/>
      <c r="I45" s="10"/>
      <c r="J45" s="10"/>
      <c r="K45" s="10"/>
      <c r="L45" s="25"/>
    </row>
    <row r="46" spans="1:12" ht="25.05" customHeight="1">
      <c r="A46" s="26"/>
      <c r="B46" s="10"/>
      <c r="C46" s="10"/>
      <c r="D46" s="10"/>
      <c r="E46" s="10"/>
      <c r="F46" s="10"/>
      <c r="G46" s="10"/>
      <c r="H46" s="27"/>
      <c r="I46" s="10"/>
      <c r="J46" s="10"/>
      <c r="K46" s="10"/>
      <c r="L46" s="25"/>
    </row>
    <row r="47" spans="1:12" ht="25.05" customHeight="1" thickBot="1">
      <c r="A47" s="28"/>
      <c r="B47" s="29"/>
      <c r="C47" s="29"/>
      <c r="D47" s="29"/>
      <c r="E47" s="29"/>
      <c r="F47" s="29"/>
      <c r="G47" s="29"/>
      <c r="H47" s="30"/>
      <c r="I47" s="10"/>
      <c r="J47" s="10"/>
      <c r="K47" s="10"/>
      <c r="L47" s="25"/>
    </row>
    <row r="48" spans="1:12" ht="25.0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1" t="s">
        <v>47</v>
      </c>
      <c r="L48" s="32">
        <f>L45+L43</f>
        <v>0</v>
      </c>
    </row>
  </sheetData>
  <mergeCells count="55">
    <mergeCell ref="B10:C13"/>
    <mergeCell ref="D10:F10"/>
    <mergeCell ref="H10:I13"/>
    <mergeCell ref="J10:L10"/>
    <mergeCell ref="D11:F11"/>
    <mergeCell ref="J11:L11"/>
    <mergeCell ref="D12:F12"/>
    <mergeCell ref="J12:L12"/>
    <mergeCell ref="D13:F13"/>
    <mergeCell ref="J13:L13"/>
    <mergeCell ref="B23:C23"/>
    <mergeCell ref="D23:F23"/>
    <mergeCell ref="B14:C14"/>
    <mergeCell ref="D14:F14"/>
    <mergeCell ref="J14:L14"/>
    <mergeCell ref="D15:F15"/>
    <mergeCell ref="J15:L15"/>
    <mergeCell ref="B16:C16"/>
    <mergeCell ref="D16:F16"/>
    <mergeCell ref="J16:L16"/>
    <mergeCell ref="B17:C17"/>
    <mergeCell ref="D17:F17"/>
    <mergeCell ref="J17:L17"/>
    <mergeCell ref="B22:C22"/>
    <mergeCell ref="D22:F22"/>
    <mergeCell ref="A20:D20"/>
    <mergeCell ref="B24:C24"/>
    <mergeCell ref="D24:F24"/>
    <mergeCell ref="B25:C25"/>
    <mergeCell ref="D25:F25"/>
    <mergeCell ref="B26:C26"/>
    <mergeCell ref="D26:F26"/>
    <mergeCell ref="C31:G31"/>
    <mergeCell ref="A32:B32"/>
    <mergeCell ref="A33:B33"/>
    <mergeCell ref="C33:G33"/>
    <mergeCell ref="B28:L28"/>
    <mergeCell ref="B30:L30"/>
    <mergeCell ref="A36:B36"/>
    <mergeCell ref="C36:G36"/>
    <mergeCell ref="A34:B34"/>
    <mergeCell ref="A35:B35"/>
    <mergeCell ref="C35:G35"/>
    <mergeCell ref="A37:B37"/>
    <mergeCell ref="C37:G37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</mergeCells>
  <phoneticPr fontId="1" type="noConversion"/>
  <pageMargins left="0.7" right="0.7" top="0.75" bottom="0.75" header="0.3" footer="0.3"/>
  <pageSetup scale="6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57C4-B8F7-B240-9E4C-DDB960442329}">
  <dimension ref="A1:L48"/>
  <sheetViews>
    <sheetView tabSelected="1" zoomScaleNormal="100" workbookViewId="0">
      <selection activeCell="B31" sqref="B31"/>
    </sheetView>
  </sheetViews>
  <sheetFormatPr defaultColWidth="11.19921875" defaultRowHeight="15.6"/>
  <cols>
    <col min="11" max="11" width="10.796875" customWidth="1"/>
    <col min="12" max="12" width="16.296875" style="1" customWidth="1"/>
    <col min="13" max="13" width="15.5" customWidth="1"/>
  </cols>
  <sheetData>
    <row r="1" spans="1:12" ht="20.39999999999999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12">
      <c r="A5" s="5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10.05000000000000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10.050000000000001" customHeight="1">
      <c r="A7" s="9"/>
      <c r="B7" s="9"/>
      <c r="C7" s="9"/>
      <c r="D7" s="9"/>
      <c r="E7" s="9"/>
      <c r="F7" s="9"/>
      <c r="G7" s="9"/>
      <c r="H7" s="10"/>
      <c r="I7" s="9"/>
      <c r="J7" s="9"/>
      <c r="K7" s="9"/>
      <c r="L7" s="11"/>
    </row>
    <row r="8" spans="1:12">
      <c r="A8" s="12" t="s">
        <v>4</v>
      </c>
      <c r="B8" s="13"/>
      <c r="C8" s="13"/>
      <c r="D8" s="13"/>
      <c r="E8" s="9"/>
      <c r="F8" s="9"/>
      <c r="G8" s="9"/>
      <c r="H8" s="9"/>
      <c r="I8" s="9"/>
      <c r="J8" s="9"/>
      <c r="K8" s="9"/>
      <c r="L8" s="11"/>
    </row>
    <row r="9" spans="1:12" ht="10.050000000000001" customHeight="1">
      <c r="A9" s="2"/>
      <c r="B9" s="9"/>
      <c r="C9" s="9"/>
      <c r="D9" s="9"/>
      <c r="E9" s="9"/>
      <c r="F9" s="9"/>
      <c r="G9" s="9"/>
      <c r="H9" s="9"/>
      <c r="I9" s="9"/>
      <c r="J9" s="9"/>
      <c r="K9" s="9"/>
      <c r="L9" s="11"/>
    </row>
    <row r="10" spans="1:12" ht="30" customHeight="1">
      <c r="A10" s="9"/>
      <c r="B10" s="76" t="s">
        <v>5</v>
      </c>
      <c r="C10" s="76"/>
      <c r="D10" s="67"/>
      <c r="E10" s="67"/>
      <c r="F10" s="67"/>
      <c r="G10" s="14"/>
      <c r="H10" s="76" t="s">
        <v>6</v>
      </c>
      <c r="I10" s="76"/>
      <c r="J10" s="67"/>
      <c r="K10" s="67"/>
      <c r="L10" s="67"/>
    </row>
    <row r="11" spans="1:12" ht="30" customHeight="1">
      <c r="A11" s="9"/>
      <c r="B11" s="76"/>
      <c r="C11" s="76"/>
      <c r="D11" s="67"/>
      <c r="E11" s="67"/>
      <c r="F11" s="67"/>
      <c r="G11" s="14"/>
      <c r="H11" s="76"/>
      <c r="I11" s="76"/>
      <c r="J11" s="67"/>
      <c r="K11" s="67"/>
      <c r="L11" s="67"/>
    </row>
    <row r="12" spans="1:12" ht="30" customHeight="1">
      <c r="A12" s="9"/>
      <c r="B12" s="76"/>
      <c r="C12" s="76"/>
      <c r="D12" s="67"/>
      <c r="E12" s="67"/>
      <c r="F12" s="67"/>
      <c r="G12" s="14"/>
      <c r="H12" s="76"/>
      <c r="I12" s="76"/>
      <c r="J12" s="67"/>
      <c r="K12" s="67"/>
      <c r="L12" s="67"/>
    </row>
    <row r="13" spans="1:12" ht="30" customHeight="1">
      <c r="A13" s="9"/>
      <c r="B13" s="76"/>
      <c r="C13" s="76"/>
      <c r="D13" s="67"/>
      <c r="E13" s="67"/>
      <c r="F13" s="67"/>
      <c r="G13" s="14"/>
      <c r="H13" s="76"/>
      <c r="I13" s="76"/>
      <c r="J13" s="67"/>
      <c r="K13" s="67"/>
      <c r="L13" s="67"/>
    </row>
    <row r="14" spans="1:12" ht="30" customHeight="1">
      <c r="A14" s="9"/>
      <c r="B14" s="65" t="s">
        <v>49</v>
      </c>
      <c r="C14" s="66"/>
      <c r="D14" s="67"/>
      <c r="E14" s="68"/>
      <c r="F14" s="68"/>
      <c r="G14" s="14"/>
      <c r="H14" s="35" t="s">
        <v>7</v>
      </c>
      <c r="I14" s="36"/>
      <c r="J14" s="67"/>
      <c r="K14" s="68"/>
      <c r="L14" s="68"/>
    </row>
    <row r="15" spans="1:12" ht="30" customHeight="1">
      <c r="A15" s="9"/>
      <c r="B15" s="34" t="s">
        <v>9</v>
      </c>
      <c r="C15" s="34"/>
      <c r="D15" s="67"/>
      <c r="E15" s="67"/>
      <c r="F15" s="67"/>
      <c r="G15" s="14"/>
      <c r="H15" s="35" t="s">
        <v>8</v>
      </c>
      <c r="I15" s="36"/>
      <c r="J15" s="67"/>
      <c r="K15" s="67"/>
      <c r="L15" s="67"/>
    </row>
    <row r="16" spans="1:12" ht="30" customHeight="1">
      <c r="A16" s="9"/>
      <c r="B16" s="69" t="s">
        <v>11</v>
      </c>
      <c r="C16" s="69"/>
      <c r="D16" s="67"/>
      <c r="E16" s="67"/>
      <c r="F16" s="67"/>
      <c r="G16" s="14"/>
      <c r="H16" s="35" t="s">
        <v>10</v>
      </c>
      <c r="I16" s="36"/>
      <c r="J16" s="67"/>
      <c r="K16" s="67"/>
      <c r="L16" s="67"/>
    </row>
    <row r="17" spans="1:12" ht="30" customHeight="1">
      <c r="A17" s="9"/>
      <c r="B17" s="70"/>
      <c r="C17" s="70"/>
      <c r="D17" s="71"/>
      <c r="E17" s="67"/>
      <c r="F17" s="67"/>
      <c r="G17" s="14"/>
      <c r="H17" s="35" t="s">
        <v>12</v>
      </c>
      <c r="I17" s="36"/>
      <c r="J17" s="67"/>
      <c r="K17" s="67"/>
      <c r="L17" s="67"/>
    </row>
    <row r="18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</row>
    <row r="19" spans="1:12" ht="10.050000000000001" customHeight="1">
      <c r="A19" s="9"/>
      <c r="B19" s="9"/>
      <c r="C19" s="9"/>
      <c r="D19" s="9"/>
      <c r="E19" s="9"/>
      <c r="F19" s="9"/>
      <c r="G19" s="9"/>
      <c r="H19" s="10"/>
      <c r="I19" s="9"/>
      <c r="J19" s="9"/>
      <c r="K19" s="9"/>
      <c r="L19" s="11"/>
    </row>
    <row r="20" spans="1:12">
      <c r="A20" s="73" t="s">
        <v>13</v>
      </c>
      <c r="B20" s="74"/>
      <c r="C20" s="74"/>
      <c r="D20" s="75"/>
      <c r="E20" s="14"/>
      <c r="F20" s="14"/>
      <c r="G20" s="14"/>
      <c r="H20" s="14"/>
      <c r="I20" s="14"/>
      <c r="J20" s="14"/>
      <c r="K20" s="14"/>
      <c r="L20" s="15"/>
    </row>
    <row r="21" spans="1:12" ht="10.050000000000001" customHeight="1">
      <c r="A21" s="9"/>
      <c r="B21" s="9"/>
      <c r="C21" s="9"/>
      <c r="D21" s="10"/>
      <c r="E21" s="9"/>
      <c r="F21" s="9"/>
      <c r="G21" s="9"/>
      <c r="H21" s="9"/>
      <c r="I21" s="9"/>
      <c r="J21" s="9"/>
      <c r="K21" s="9"/>
      <c r="L21" s="11"/>
    </row>
    <row r="22" spans="1:12" ht="30" customHeight="1">
      <c r="A22" s="9"/>
      <c r="B22" s="60" t="s">
        <v>14</v>
      </c>
      <c r="C22" s="60"/>
      <c r="D22" s="72"/>
      <c r="E22" s="61"/>
      <c r="F22" s="61"/>
      <c r="G22" s="9"/>
      <c r="H22" s="9"/>
      <c r="I22" s="9"/>
      <c r="J22" s="9"/>
      <c r="K22" s="9"/>
      <c r="L22" s="11"/>
    </row>
    <row r="23" spans="1:12" ht="30" customHeight="1">
      <c r="A23" s="9"/>
      <c r="B23" s="60" t="s">
        <v>15</v>
      </c>
      <c r="C23" s="60"/>
      <c r="D23" s="63"/>
      <c r="E23" s="64"/>
      <c r="F23" s="64"/>
      <c r="G23" s="37" t="s">
        <v>16</v>
      </c>
      <c r="H23" s="9"/>
      <c r="I23" s="9"/>
      <c r="J23" s="9"/>
      <c r="K23" s="9"/>
      <c r="L23" s="11"/>
    </row>
    <row r="24" spans="1:12" ht="30" customHeight="1">
      <c r="A24" s="9"/>
      <c r="B24" s="60" t="s">
        <v>17</v>
      </c>
      <c r="C24" s="60"/>
      <c r="D24" s="61"/>
      <c r="E24" s="61"/>
      <c r="F24" s="61"/>
      <c r="G24" s="9"/>
      <c r="H24" s="9"/>
      <c r="I24" s="9"/>
      <c r="J24" s="9"/>
      <c r="K24" s="9"/>
      <c r="L24" s="11"/>
    </row>
    <row r="25" spans="1:12" ht="30" customHeight="1">
      <c r="A25" s="9"/>
      <c r="B25" s="60" t="s">
        <v>18</v>
      </c>
      <c r="C25" s="60"/>
      <c r="D25" s="62" t="s">
        <v>48</v>
      </c>
      <c r="E25" s="62"/>
      <c r="F25" s="62"/>
      <c r="G25" s="9"/>
      <c r="H25" s="9"/>
      <c r="I25" s="9"/>
      <c r="J25" s="9"/>
      <c r="K25" s="9"/>
      <c r="L25" s="11"/>
    </row>
    <row r="26" spans="1:12" ht="30" customHeight="1">
      <c r="A26" s="9"/>
      <c r="B26" s="60" t="s">
        <v>19</v>
      </c>
      <c r="C26" s="60"/>
      <c r="D26" s="62" t="s">
        <v>55</v>
      </c>
      <c r="E26" s="62"/>
      <c r="F26" s="62"/>
      <c r="G26" s="9"/>
      <c r="H26" s="16"/>
      <c r="I26" s="9"/>
      <c r="J26" s="9"/>
      <c r="K26" s="9"/>
      <c r="L26" s="11"/>
    </row>
    <row r="27" spans="1:12" ht="10.050000000000001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2" ht="17.399999999999999">
      <c r="A28" s="9"/>
      <c r="B28" s="58" t="s">
        <v>54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ht="17.399999999999999">
      <c r="A29" s="17"/>
      <c r="B29" s="9"/>
      <c r="C29" s="9"/>
      <c r="D29" s="9"/>
      <c r="E29" s="9"/>
      <c r="F29" s="9"/>
      <c r="G29" s="9"/>
      <c r="H29" s="9"/>
      <c r="I29" s="9"/>
      <c r="J29" s="9"/>
      <c r="K29" s="9"/>
      <c r="L29" s="11"/>
    </row>
    <row r="30" spans="1:12" ht="21">
      <c r="A30" s="9"/>
      <c r="B30" s="59" t="s">
        <v>58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46.8">
      <c r="A31" s="38" t="s">
        <v>20</v>
      </c>
      <c r="B31" s="39"/>
      <c r="C31" s="56" t="s">
        <v>21</v>
      </c>
      <c r="D31" s="56"/>
      <c r="E31" s="56"/>
      <c r="F31" s="56"/>
      <c r="G31" s="56"/>
      <c r="H31" s="40" t="s">
        <v>22</v>
      </c>
      <c r="I31" s="40" t="s">
        <v>23</v>
      </c>
      <c r="J31" s="41" t="s">
        <v>24</v>
      </c>
      <c r="K31" s="40" t="s">
        <v>57</v>
      </c>
      <c r="L31" s="42" t="s">
        <v>25</v>
      </c>
    </row>
    <row r="32" spans="1:12">
      <c r="A32" s="54" t="s">
        <v>26</v>
      </c>
      <c r="B32" s="55"/>
      <c r="C32" s="43"/>
      <c r="D32" s="43"/>
      <c r="E32" s="43"/>
      <c r="F32" s="43"/>
      <c r="G32" s="43"/>
      <c r="H32" s="44"/>
      <c r="I32" s="44"/>
      <c r="J32" s="45"/>
      <c r="K32" s="44"/>
      <c r="L32" s="46"/>
    </row>
    <row r="33" spans="1:12" ht="34.950000000000003" customHeight="1">
      <c r="A33" s="50" t="s">
        <v>27</v>
      </c>
      <c r="B33" s="50"/>
      <c r="C33" s="57" t="s">
        <v>28</v>
      </c>
      <c r="D33" s="51"/>
      <c r="E33" s="51"/>
      <c r="F33" s="51"/>
      <c r="G33" s="51"/>
      <c r="H33" s="18">
        <v>7</v>
      </c>
      <c r="I33" s="19">
        <v>36.75</v>
      </c>
      <c r="J33" s="20">
        <v>29.5</v>
      </c>
      <c r="K33" s="18"/>
      <c r="L33" s="48" t="s">
        <v>56</v>
      </c>
    </row>
    <row r="34" spans="1:12">
      <c r="A34" s="54" t="s">
        <v>29</v>
      </c>
      <c r="B34" s="55"/>
      <c r="C34" s="43"/>
      <c r="D34" s="43"/>
      <c r="E34" s="43"/>
      <c r="F34" s="43"/>
      <c r="G34" s="43"/>
      <c r="H34" s="44"/>
      <c r="I34" s="44"/>
      <c r="J34" s="45"/>
      <c r="K34" s="44"/>
      <c r="L34" s="49"/>
    </row>
    <row r="35" spans="1:12" ht="34.950000000000003" customHeight="1">
      <c r="A35" s="50" t="s">
        <v>30</v>
      </c>
      <c r="B35" s="50"/>
      <c r="C35" s="51" t="s">
        <v>31</v>
      </c>
      <c r="D35" s="51"/>
      <c r="E35" s="51"/>
      <c r="F35" s="51"/>
      <c r="G35" s="51"/>
      <c r="H35" s="18">
        <v>4</v>
      </c>
      <c r="I35" s="19">
        <v>49.71</v>
      </c>
      <c r="J35" s="20">
        <v>37.619999999999997</v>
      </c>
      <c r="K35" s="20"/>
      <c r="L35" s="48" t="s">
        <v>56</v>
      </c>
    </row>
    <row r="36" spans="1:12" ht="34.950000000000003" customHeight="1">
      <c r="A36" s="50" t="s">
        <v>32</v>
      </c>
      <c r="B36" s="50"/>
      <c r="C36" s="51" t="s">
        <v>33</v>
      </c>
      <c r="D36" s="51"/>
      <c r="E36" s="51"/>
      <c r="F36" s="51"/>
      <c r="G36" s="51"/>
      <c r="H36" s="18">
        <v>4</v>
      </c>
      <c r="I36" s="19">
        <v>49.7</v>
      </c>
      <c r="J36" s="20">
        <v>37.619999999999997</v>
      </c>
      <c r="K36" s="20"/>
      <c r="L36" s="48" t="s">
        <v>56</v>
      </c>
    </row>
    <row r="37" spans="1:12" ht="34.950000000000003" customHeight="1">
      <c r="A37" s="50" t="s">
        <v>34</v>
      </c>
      <c r="B37" s="50"/>
      <c r="C37" s="51" t="s">
        <v>35</v>
      </c>
      <c r="D37" s="51"/>
      <c r="E37" s="51"/>
      <c r="F37" s="51"/>
      <c r="G37" s="51"/>
      <c r="H37" s="18">
        <v>4</v>
      </c>
      <c r="I37" s="19">
        <v>43.77</v>
      </c>
      <c r="J37" s="20">
        <v>33.25</v>
      </c>
      <c r="K37" s="20"/>
      <c r="L37" s="48" t="s">
        <v>56</v>
      </c>
    </row>
    <row r="38" spans="1:12" ht="34.950000000000003" customHeight="1">
      <c r="A38" s="50" t="s">
        <v>36</v>
      </c>
      <c r="B38" s="50"/>
      <c r="C38" s="51" t="s">
        <v>37</v>
      </c>
      <c r="D38" s="51"/>
      <c r="E38" s="51"/>
      <c r="F38" s="51"/>
      <c r="G38" s="51"/>
      <c r="H38" s="18">
        <v>4</v>
      </c>
      <c r="I38" s="19">
        <v>43.77</v>
      </c>
      <c r="J38" s="20">
        <v>33.25</v>
      </c>
      <c r="K38" s="20"/>
      <c r="L38" s="48" t="s">
        <v>56</v>
      </c>
    </row>
    <row r="39" spans="1:12" ht="34.950000000000003" customHeight="1">
      <c r="A39" s="50" t="s">
        <v>38</v>
      </c>
      <c r="B39" s="50"/>
      <c r="C39" s="51" t="s">
        <v>39</v>
      </c>
      <c r="D39" s="51"/>
      <c r="E39" s="51"/>
      <c r="F39" s="51"/>
      <c r="G39" s="51"/>
      <c r="H39" s="18">
        <v>4</v>
      </c>
      <c r="I39" s="19">
        <v>43.77</v>
      </c>
      <c r="J39" s="20">
        <v>33.25</v>
      </c>
      <c r="K39" s="20"/>
      <c r="L39" s="48" t="s">
        <v>56</v>
      </c>
    </row>
    <row r="40" spans="1:12" ht="34.950000000000003" customHeight="1">
      <c r="A40" s="50" t="s">
        <v>40</v>
      </c>
      <c r="B40" s="50"/>
      <c r="C40" s="51" t="s">
        <v>41</v>
      </c>
      <c r="D40" s="51"/>
      <c r="E40" s="51"/>
      <c r="F40" s="51"/>
      <c r="G40" s="51"/>
      <c r="H40" s="18">
        <v>4</v>
      </c>
      <c r="I40" s="19">
        <v>31.65</v>
      </c>
      <c r="J40" s="20">
        <v>24.035</v>
      </c>
      <c r="K40" s="20"/>
      <c r="L40" s="48" t="s">
        <v>56</v>
      </c>
    </row>
    <row r="41" spans="1:12" ht="34.950000000000003" customHeight="1">
      <c r="A41" s="50" t="s">
        <v>42</v>
      </c>
      <c r="B41" s="50"/>
      <c r="C41" s="51" t="s">
        <v>43</v>
      </c>
      <c r="D41" s="51"/>
      <c r="E41" s="51"/>
      <c r="F41" s="51"/>
      <c r="G41" s="51"/>
      <c r="H41" s="18">
        <v>4</v>
      </c>
      <c r="I41" s="19">
        <v>31.65</v>
      </c>
      <c r="J41" s="20">
        <v>24.035</v>
      </c>
      <c r="K41" s="20"/>
      <c r="L41" s="48" t="s">
        <v>56</v>
      </c>
    </row>
    <row r="42" spans="1:12" ht="34.950000000000003" customHeight="1" thickBot="1">
      <c r="A42" s="52" t="s">
        <v>44</v>
      </c>
      <c r="B42" s="52"/>
      <c r="C42" s="53" t="s">
        <v>45</v>
      </c>
      <c r="D42" s="53"/>
      <c r="E42" s="53"/>
      <c r="F42" s="53"/>
      <c r="G42" s="53"/>
      <c r="H42" s="33">
        <v>4</v>
      </c>
      <c r="I42" s="19">
        <v>31.65</v>
      </c>
      <c r="J42" s="20">
        <v>24.035</v>
      </c>
      <c r="K42" s="20"/>
      <c r="L42" s="48" t="s">
        <v>56</v>
      </c>
    </row>
    <row r="43" spans="1:12" ht="25.05" customHeight="1">
      <c r="A43" s="22" t="s">
        <v>52</v>
      </c>
      <c r="B43" s="23"/>
      <c r="C43" s="23"/>
      <c r="D43" s="23"/>
      <c r="E43" s="23"/>
      <c r="F43" s="23"/>
      <c r="G43" s="23"/>
      <c r="H43" s="24"/>
      <c r="I43" s="10"/>
      <c r="J43" s="77" t="s">
        <v>46</v>
      </c>
      <c r="K43" s="77"/>
      <c r="L43" s="25" t="s">
        <v>56</v>
      </c>
    </row>
    <row r="44" spans="1:12" ht="25.05" customHeight="1">
      <c r="A44" s="26"/>
      <c r="B44" s="10"/>
      <c r="C44" s="10"/>
      <c r="D44" s="10"/>
      <c r="E44" s="10"/>
      <c r="F44" s="10"/>
      <c r="G44" s="10"/>
      <c r="H44" s="27"/>
      <c r="I44" s="10"/>
      <c r="J44" s="10"/>
      <c r="K44" s="10"/>
      <c r="L44" s="25"/>
    </row>
    <row r="45" spans="1:12" ht="25.05" customHeight="1">
      <c r="A45" s="26"/>
      <c r="B45" s="10"/>
      <c r="C45" s="10"/>
      <c r="D45" s="10"/>
      <c r="E45" s="10"/>
      <c r="F45" s="10"/>
      <c r="G45" s="10"/>
      <c r="H45" s="27"/>
      <c r="I45" s="10"/>
      <c r="J45" s="10"/>
      <c r="K45" s="10"/>
      <c r="L45" s="25"/>
    </row>
    <row r="46" spans="1:12" ht="25.05" customHeight="1">
      <c r="A46" s="26"/>
      <c r="B46" s="10"/>
      <c r="C46" s="10"/>
      <c r="D46" s="10"/>
      <c r="E46" s="10"/>
      <c r="F46" s="10"/>
      <c r="G46" s="10"/>
      <c r="H46" s="27"/>
      <c r="I46" s="10"/>
      <c r="J46" s="10"/>
      <c r="K46" s="10"/>
      <c r="L46" s="25"/>
    </row>
    <row r="47" spans="1:12" ht="25.05" customHeight="1" thickBot="1">
      <c r="A47" s="28"/>
      <c r="B47" s="29"/>
      <c r="C47" s="29"/>
      <c r="D47" s="29"/>
      <c r="E47" s="29"/>
      <c r="F47" s="29"/>
      <c r="G47" s="29"/>
      <c r="H47" s="30"/>
      <c r="I47" s="10"/>
      <c r="J47" s="10"/>
      <c r="K47" s="10"/>
      <c r="L47" s="25"/>
    </row>
    <row r="48" spans="1:12" ht="25.0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1" t="s">
        <v>47</v>
      </c>
      <c r="L48" s="47" t="s">
        <v>56</v>
      </c>
    </row>
  </sheetData>
  <mergeCells count="56">
    <mergeCell ref="A38:B38"/>
    <mergeCell ref="C38:G38"/>
    <mergeCell ref="A39:B39"/>
    <mergeCell ref="C39:G39"/>
    <mergeCell ref="J43:K43"/>
    <mergeCell ref="A40:B40"/>
    <mergeCell ref="C40:G40"/>
    <mergeCell ref="A41:B41"/>
    <mergeCell ref="C41:G41"/>
    <mergeCell ref="A42:B42"/>
    <mergeCell ref="C42:G42"/>
    <mergeCell ref="A37:B37"/>
    <mergeCell ref="C37:G37"/>
    <mergeCell ref="C31:G31"/>
    <mergeCell ref="A32:B32"/>
    <mergeCell ref="A33:B33"/>
    <mergeCell ref="C33:G33"/>
    <mergeCell ref="A36:B36"/>
    <mergeCell ref="C36:G36"/>
    <mergeCell ref="A34:B34"/>
    <mergeCell ref="A35:B35"/>
    <mergeCell ref="C35:G35"/>
    <mergeCell ref="B28:L28"/>
    <mergeCell ref="B30:L30"/>
    <mergeCell ref="B24:C24"/>
    <mergeCell ref="D24:F24"/>
    <mergeCell ref="B25:C25"/>
    <mergeCell ref="D25:F25"/>
    <mergeCell ref="B26:C26"/>
    <mergeCell ref="D26:F26"/>
    <mergeCell ref="B23:C23"/>
    <mergeCell ref="D23:F23"/>
    <mergeCell ref="B14:C14"/>
    <mergeCell ref="D14:F14"/>
    <mergeCell ref="J14:L14"/>
    <mergeCell ref="D15:F15"/>
    <mergeCell ref="J15:L15"/>
    <mergeCell ref="B16:C16"/>
    <mergeCell ref="D16:F16"/>
    <mergeCell ref="J16:L16"/>
    <mergeCell ref="B17:C17"/>
    <mergeCell ref="D17:F17"/>
    <mergeCell ref="J17:L17"/>
    <mergeCell ref="B22:C22"/>
    <mergeCell ref="D22:F22"/>
    <mergeCell ref="A20:D20"/>
    <mergeCell ref="B10:C13"/>
    <mergeCell ref="D10:F10"/>
    <mergeCell ref="H10:I13"/>
    <mergeCell ref="J10:L10"/>
    <mergeCell ref="D11:F11"/>
    <mergeCell ref="J11:L11"/>
    <mergeCell ref="D12:F12"/>
    <mergeCell ref="J12:L12"/>
    <mergeCell ref="D13:F13"/>
    <mergeCell ref="J13:L13"/>
  </mergeCells>
  <pageMargins left="0.7" right="0.7" top="0.75" bottom="0.75" header="0.3" footer="0.3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22021921E844E84C484715DFFA434" ma:contentTypeVersion="8" ma:contentTypeDescription="Create a new document." ma:contentTypeScope="" ma:versionID="3130e6d6232b6343f6dab95c2e75fff6">
  <xsd:schema xmlns:xsd="http://www.w3.org/2001/XMLSchema" xmlns:xs="http://www.w3.org/2001/XMLSchema" xmlns:p="http://schemas.microsoft.com/office/2006/metadata/properties" xmlns:ns3="adbe53c8-9317-4e69-a88b-7d732d19f58a" xmlns:ns4="fb3e249f-4e04-4f6a-8498-f99ea9fbd0cb" targetNamespace="http://schemas.microsoft.com/office/2006/metadata/properties" ma:root="true" ma:fieldsID="b9c622089a6ce831ee27f326c6599980" ns3:_="" ns4:_="">
    <xsd:import namespace="adbe53c8-9317-4e69-a88b-7d732d19f58a"/>
    <xsd:import namespace="fb3e249f-4e04-4f6a-8498-f99ea9fbd0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e53c8-9317-4e69-a88b-7d732d19f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e249f-4e04-4f6a-8498-f99ea9fbd0c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be53c8-9317-4e69-a88b-7d732d19f58a" xsi:nil="true"/>
  </documentManagement>
</p:properties>
</file>

<file path=customXml/itemProps1.xml><?xml version="1.0" encoding="utf-8"?>
<ds:datastoreItem xmlns:ds="http://schemas.openxmlformats.org/officeDocument/2006/customXml" ds:itemID="{DC9F5A25-F86B-40A6-852B-69BD215DA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e53c8-9317-4e69-a88b-7d732d19f58a"/>
    <ds:schemaRef ds:uri="fb3e249f-4e04-4f6a-8498-f99ea9fbd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7FD79C-76F5-4AB9-8AD4-BDD8304FC8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1BA9C4-A4AD-4C46-9F59-E9AFDFFAE184}">
  <ds:schemaRefs>
    <ds:schemaRef ds:uri="fb3e249f-4e04-4f6a-8498-f99ea9fbd0cb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dbe53c8-9317-4e69-a88b-7d732d19f5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Digital</vt:lpstr>
      <vt:lpstr>Paper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Lauren Peifer</cp:lastModifiedBy>
  <cp:lastPrinted>2024-03-08T21:38:05Z</cp:lastPrinted>
  <dcterms:created xsi:type="dcterms:W3CDTF">2023-08-02T19:47:30Z</dcterms:created>
  <dcterms:modified xsi:type="dcterms:W3CDTF">2024-03-08T21:38:50Z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0x010100CE422021921E844E84C484715DFFA434</vt:lpwstr>
  </property>
</Properties>
</file>