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eifer\Downloads\"/>
    </mc:Choice>
  </mc:AlternateContent>
  <xr:revisionPtr revIDLastSave="0" documentId="8_{EB3ED7E0-2FC6-436C-A354-EF2F3C4809AB}" xr6:coauthVersionLast="47" xr6:coauthVersionMax="47" xr10:uidLastSave="{00000000-0000-0000-0000-000000000000}"/>
  <bookViews>
    <workbookView xWindow="-28920" yWindow="-120" windowWidth="29040" windowHeight="15720" xr2:uid="{8635AE56-FECE-4367-81EE-5F78818485FB}"/>
  </bookViews>
  <sheets>
    <sheet name="Flood Stop_May Promo DS" sheetId="1" r:id="rId1"/>
  </sheets>
  <definedNames>
    <definedName name="_xlnm._FilterDatabase" localSheetId="0" hidden="1">'Flood Stop_May Promo DS'!$A$1:$J$34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<sst xmlns="http://schemas.openxmlformats.org/spreadsheetml/2006/main" count="79" uniqueCount="77">
  <si>
    <t>MULTIPLY BY</t>
  </si>
  <si>
    <t>SELL - COST</t>
  </si>
  <si>
    <t>MAP MARKET PRICE</t>
  </si>
  <si>
    <t>Water Heater Leak Detector Kit w/Automatic Water Shut-Off &amp; Visual/Audible Alarms, 1/2" NPT MIP x FIP</t>
  </si>
  <si>
    <t>Water Heater Leak Detector Kit w/Automatic Water Shut-Off &amp; Visual/Audible Alarms, 3/4" NPT MIP x FIP</t>
  </si>
  <si>
    <t>Water Heater Leak Detector Kit w/Automatic Water Shut-Off &amp; Visual/Audible Alarms, 3/4" Compression</t>
  </si>
  <si>
    <t>Water Heater Leak Detector Kit w/Automatic Water Shut-Off &amp; Visual/Audible Alarms, 1" NPT MIP x FIP</t>
  </si>
  <si>
    <t>Water Heater Leak Detector Kit w/Automatic Water Shut-Off &amp; Visual/Audible Alarms, 1-1/4" NPT MIP x FIP</t>
  </si>
  <si>
    <t>Water Heater Leak Detector Kit w/Automatic Water Shut-Off &amp; Visual/Audible Alarms, 3/4" Push-to-Connect</t>
  </si>
  <si>
    <t>Washing Machine Leak Detector Kit w/Automatic Water Shut-Off &amp; Visual/Audible Alarms, 3/4" 90deg, Hot &amp; Cold Valves</t>
  </si>
  <si>
    <t>Washing Machine Leak Detector Kit w/Automatic Water Shut-Off &amp; Visual/Audible Alarms, 3/4" Straight, Hot &amp; Cold Valves</t>
  </si>
  <si>
    <t>Ice Maker Leak Detector Kit w/Automatic Water Shut-Off &amp; Visual/Audible Alarms, 1/4" Compression</t>
  </si>
  <si>
    <t>Dishwasher/Toilet Leak Detector Kit w/Automatic Water Shut-Off &amp; Visual/Audible Alarms, 3/8" Compression</t>
  </si>
  <si>
    <t>Sink Leak Detector Kit w/Automatic Water Shut-Off &amp; Visual/Audible Alarms, 3/8" Compression, Hot &amp; Cold Valves</t>
  </si>
  <si>
    <t>Leak Detector Controller Unit, Single Valve</t>
  </si>
  <si>
    <t>Leak Detector Controller Unit, Two Valves</t>
  </si>
  <si>
    <t>Leak Detector Water Sensor, Wired</t>
  </si>
  <si>
    <t>Leak Detector Extension Wire - Controller to Valve, 9'</t>
  </si>
  <si>
    <t>Leak Detector Wiring Harness for Single Valve - 84" to Sensor / 33" to Valve</t>
  </si>
  <si>
    <t>Leak Detector Wiring Harness for Two Valves - 84" to Sensor / 33" to Valve</t>
  </si>
  <si>
    <t>Leak Detector Extension Wire - Controller to Valve, 10'</t>
  </si>
  <si>
    <t>Leak Detector Extension Wire - Controller to Valve, 22'</t>
  </si>
  <si>
    <t>Leak Detector Sensor Manifold</t>
  </si>
  <si>
    <t>Ice Maker Leak Detector Motorized Valve, 1/4" Compression</t>
  </si>
  <si>
    <t>Water Heater Leak Detector Motorized Valve, 1/2" NPT MIP x FIP</t>
  </si>
  <si>
    <t>Washing Machine Leak Detector Valve, 3/4" 90deg</t>
  </si>
  <si>
    <t>Washing Machine Leak Detector Valve, 3/4" Straight</t>
  </si>
  <si>
    <t>Water Heater Leak Detector Motorized Valve, 3/4" NPT MIP x FIP</t>
  </si>
  <si>
    <t>Dishwasher/Toilet Leak Detector Motorized Valve, 3/8" Compression</t>
  </si>
  <si>
    <t>Water Heater Leak Detector Motorized Valve, 1" NPT MIP x FIP</t>
  </si>
  <si>
    <t>Water Heater Leak Detector Motorized Valve, 1-1/4" NPT MIP x FIP</t>
  </si>
  <si>
    <t>Water Heater Leak Detector Motorized Valve, 1-1/2" NPT MIP x FIP</t>
  </si>
  <si>
    <t>Water Heater Leak Detector Motorized Valve, 3/4" Compression</t>
  </si>
  <si>
    <t>Leak Detector Wall Adapter Extension Wire, 9'</t>
  </si>
  <si>
    <t>Leak Detector Wiring Harness for Two Valves - 84" to Sensor / 72" to Valve</t>
  </si>
  <si>
    <t xml:space="preserve">Supplier Product Description </t>
  </si>
  <si>
    <t>FS12NPT</t>
  </si>
  <si>
    <t>FS34NPT</t>
  </si>
  <si>
    <t>FS34C</t>
  </si>
  <si>
    <t>FS1NPT</t>
  </si>
  <si>
    <t>FS125NPT</t>
  </si>
  <si>
    <t>FS12NPTD</t>
  </si>
  <si>
    <t>FS34P</t>
  </si>
  <si>
    <t>FS34H90</t>
  </si>
  <si>
    <t>FS34H</t>
  </si>
  <si>
    <t>FS14C</t>
  </si>
  <si>
    <t>FS38C</t>
  </si>
  <si>
    <t>FS38CD</t>
  </si>
  <si>
    <t>FSACONT1</t>
  </si>
  <si>
    <t>FSACONT2</t>
  </si>
  <si>
    <t>FSAX01</t>
  </si>
  <si>
    <t>FSACEXT9</t>
  </si>
  <si>
    <t>FSAWHS</t>
  </si>
  <si>
    <t>FSAWHD33</t>
  </si>
  <si>
    <t>FSASEXT10</t>
  </si>
  <si>
    <t>FSASEXT22</t>
  </si>
  <si>
    <t>FSASM01</t>
  </si>
  <si>
    <t>FSAV14C</t>
  </si>
  <si>
    <t>FSAV12NPT</t>
  </si>
  <si>
    <t>FSAV34H90</t>
  </si>
  <si>
    <t>FSAV34H</t>
  </si>
  <si>
    <t>FSAV34NPT</t>
  </si>
  <si>
    <t>FSAV38C</t>
  </si>
  <si>
    <t>FSAV1NPT</t>
  </si>
  <si>
    <t>FSAV125NPT</t>
  </si>
  <si>
    <t>FSAV150NPT</t>
  </si>
  <si>
    <t>FSAV34C</t>
  </si>
  <si>
    <t>FSAWAE9</t>
  </si>
  <si>
    <t>FSAWHD72</t>
  </si>
  <si>
    <t>Vendor #</t>
  </si>
  <si>
    <t>Mode l#</t>
  </si>
  <si>
    <t>DROP SHIP COST</t>
  </si>
  <si>
    <t>SHIP BY JUNE 15 5% OFF</t>
  </si>
  <si>
    <t>TOP SELLING ITEM</t>
  </si>
  <si>
    <t>https://ipsplumbingproducts.com/brands/floodstop/leak-detection/water-heater-kits/floodstop-water-heater-kit-with-3-4-npt-mip-x-fip-valve/</t>
  </si>
  <si>
    <t>https://ipsplumbingproducts.com/brands/floodstop/leak-detection/washing-machine-kits/floodstop-washing-machine-kit-with-two-3-4-90-degree-valves/</t>
  </si>
  <si>
    <t>ORDER 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</si>
</sst>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2"/>
      <name val="Aptos Narrow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/>
    </xf>
    <xf numFmtId="164" fontId="0" fillId="0" borderId="1" xfId="0" applyNumberFormat="1" applyBorder="1"/>
    <xf numFmtId="0" fontId="0" fillId="0" borderId="2" xfId="0" applyBorder="1"/>
    <xf numFmtId="0" fontId="1" fillId="3" borderId="1" xfId="0" applyFont="1" applyFill="1" applyBorder="1" applyAlignment="1">
      <alignment horizontal="left"/>
    </xf>
    <xf numFmtId="0" fontId="0" fillId="4" borderId="1" xfId="0" applyFill="1" applyBorder="1"/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1" applyBorder="1" applyAlignment="1"/>
    <xf numFmtId="0" fontId="0" fillId="0" borderId="0" xfId="0"/>
  </cellXfs>
  <cellStyles count="2">
    <cellStyle name="Hyperlink" xfId="1" builtinId="8"/>
    <cellStyle name="Normal" xfId="0" builtinId="0"/>
  </cellStyles>
  <dxfs count="1">
    <dxf>
      <fill>
        <patternFill patternType="solid">
          <bgColor rgb="FFADAD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splumbingproducts.com/brands/floodstop/leak-detection/washing-machine-kits/floodstop-washing-machine-kit-with-two-3-4-90-degree-valves/" TargetMode="External"/><Relationship Id="rId1" Type="http://schemas.openxmlformats.org/officeDocument/2006/relationships/hyperlink" Target="https://ipsplumbingproducts.com/brands/floodstop/leak-detection/water-heater-kits/floodstop-water-heater-kit-with-3-4-npt-mip-x-fip-valv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5985-663B-4949-9B49-CFD5B69674CD}">
  <dimension ref="A1:Y34"/>
  <sheetViews>
    <sheetView tabSelected="1" workbookViewId="0">
      <selection activeCell="H14" sqref="H14"/>
    </sheetView>
  </sheetViews>
  <sheetFormatPr defaultRowHeight="14.4" x14ac:dyDescent="0.3"/>
  <cols>
    <col min="1" max="1" width="8.6640625" bestFit="1" customWidth="1"/>
    <col min="2" max="2" width="12.88671875" bestFit="1" customWidth="1"/>
    <col min="3" max="3" width="15.5546875" bestFit="1" customWidth="1"/>
    <col min="4" max="4" width="10.88671875" hidden="1" customWidth="1"/>
    <col min="5" max="5" width="11.88671875" hidden="1" customWidth="1"/>
    <col min="6" max="6" width="22.109375" bestFit="1" customWidth="1"/>
    <col min="7" max="7" width="22.109375" customWidth="1"/>
    <col min="8" max="8" width="12.88671875" style="9" customWidth="1"/>
    <col min="9" max="9" width="115.5546875" bestFit="1" customWidth="1"/>
    <col min="10" max="10" width="19.33203125" bestFit="1" customWidth="1"/>
  </cols>
  <sheetData>
    <row r="1" spans="1:25" x14ac:dyDescent="0.3">
      <c r="A1" t="s">
        <v>69</v>
      </c>
      <c r="B1" t="s">
        <v>70</v>
      </c>
      <c r="C1" s="1" t="s">
        <v>71</v>
      </c>
      <c r="D1" s="1" t="s">
        <v>1</v>
      </c>
      <c r="E1" s="1" t="s">
        <v>0</v>
      </c>
      <c r="F1" s="4" t="s">
        <v>72</v>
      </c>
      <c r="G1" s="1" t="s">
        <v>2</v>
      </c>
      <c r="H1" s="7" t="s">
        <v>76</v>
      </c>
      <c r="I1" s="4" t="s">
        <v>35</v>
      </c>
    </row>
    <row r="2" spans="1:25" ht="15.6" x14ac:dyDescent="0.3">
      <c r="A2" s="2">
        <v>20000</v>
      </c>
      <c r="B2" s="2" t="s">
        <v>36</v>
      </c>
      <c r="C2" s="3">
        <v>198.072</v>
      </c>
      <c r="D2" s="1">
        <f t="shared" ref="D2:D34" si="0">G2-C2</f>
        <v>26.347999999999985</v>
      </c>
      <c r="E2" s="1">
        <v>100</v>
      </c>
      <c r="F2" s="3">
        <v>188.16839999999999</v>
      </c>
      <c r="G2" s="3">
        <v>224.42</v>
      </c>
      <c r="H2" s="8">
        <v>1</v>
      </c>
      <c r="I2" s="2" t="s">
        <v>3</v>
      </c>
    </row>
    <row r="3" spans="1:25" ht="15.6" x14ac:dyDescent="0.3">
      <c r="A3" s="5">
        <v>20001</v>
      </c>
      <c r="B3" s="2" t="s">
        <v>37</v>
      </c>
      <c r="C3" s="3">
        <v>141.072</v>
      </c>
      <c r="D3" s="1">
        <f t="shared" si="0"/>
        <v>50.138000000000005</v>
      </c>
      <c r="E3" s="1">
        <v>100</v>
      </c>
      <c r="F3" s="3">
        <v>134.01840000000001</v>
      </c>
      <c r="G3" s="3">
        <v>191.21</v>
      </c>
      <c r="H3" s="8">
        <v>12</v>
      </c>
      <c r="I3" s="2" t="s">
        <v>4</v>
      </c>
      <c r="J3" s="6" t="s">
        <v>73</v>
      </c>
      <c r="K3" s="10" t="s">
        <v>74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5" ht="15.6" x14ac:dyDescent="0.3">
      <c r="A4" s="2">
        <v>20002</v>
      </c>
      <c r="B4" s="2" t="s">
        <v>38</v>
      </c>
      <c r="C4" s="3">
        <v>210.69600000000003</v>
      </c>
      <c r="D4" s="1">
        <f t="shared" si="0"/>
        <v>27.323999999999984</v>
      </c>
      <c r="E4" s="1">
        <v>100</v>
      </c>
      <c r="F4" s="3">
        <v>200.16120000000004</v>
      </c>
      <c r="G4" s="3">
        <v>238.02</v>
      </c>
      <c r="H4" s="8">
        <v>1</v>
      </c>
      <c r="I4" s="2" t="s">
        <v>5</v>
      </c>
    </row>
    <row r="5" spans="1:25" ht="15.6" x14ac:dyDescent="0.3">
      <c r="A5" s="2">
        <v>20003</v>
      </c>
      <c r="B5" s="2" t="s">
        <v>39</v>
      </c>
      <c r="C5" s="3">
        <v>230.82</v>
      </c>
      <c r="D5" s="1">
        <f t="shared" si="0"/>
        <v>29.870000000000005</v>
      </c>
      <c r="E5" s="1">
        <v>100</v>
      </c>
      <c r="F5" s="3">
        <v>219.279</v>
      </c>
      <c r="G5" s="3">
        <v>260.69</v>
      </c>
      <c r="H5" s="8">
        <v>1</v>
      </c>
      <c r="I5" s="2" t="s">
        <v>6</v>
      </c>
    </row>
    <row r="6" spans="1:25" ht="15.6" x14ac:dyDescent="0.3">
      <c r="A6" s="2">
        <v>20004</v>
      </c>
      <c r="B6" s="2" t="s">
        <v>40</v>
      </c>
      <c r="C6" s="3">
        <v>215.11199999999999</v>
      </c>
      <c r="D6" s="1">
        <f t="shared" si="0"/>
        <v>56.907999999999987</v>
      </c>
      <c r="E6" s="1">
        <v>100</v>
      </c>
      <c r="F6" s="3">
        <v>204.35640000000001</v>
      </c>
      <c r="G6" s="3">
        <v>272.02</v>
      </c>
      <c r="H6" s="8">
        <v>1</v>
      </c>
      <c r="I6" s="2" t="s">
        <v>7</v>
      </c>
    </row>
    <row r="7" spans="1:25" ht="15.6" x14ac:dyDescent="0.3">
      <c r="A7" s="2">
        <v>20006</v>
      </c>
      <c r="B7" s="2" t="s">
        <v>41</v>
      </c>
      <c r="C7" s="3">
        <v>281.904</v>
      </c>
      <c r="D7" s="1">
        <f t="shared" si="0"/>
        <v>18.23599999999999</v>
      </c>
      <c r="E7" s="1">
        <v>100</v>
      </c>
      <c r="F7" s="3">
        <v>267.80880000000002</v>
      </c>
      <c r="G7" s="3">
        <v>300.14</v>
      </c>
      <c r="H7" s="8">
        <v>1</v>
      </c>
      <c r="I7" s="2" t="s">
        <v>3</v>
      </c>
    </row>
    <row r="8" spans="1:25" ht="15.6" x14ac:dyDescent="0.3">
      <c r="A8" s="2">
        <v>20007</v>
      </c>
      <c r="B8" s="2" t="s">
        <v>42</v>
      </c>
      <c r="C8" s="3">
        <v>191.172</v>
      </c>
      <c r="D8" s="1">
        <f t="shared" si="0"/>
        <v>39.078000000000003</v>
      </c>
      <c r="E8" s="1">
        <v>100</v>
      </c>
      <c r="F8" s="3">
        <v>181.61339999999998</v>
      </c>
      <c r="G8" s="3">
        <v>230.25</v>
      </c>
      <c r="H8" s="8">
        <v>1</v>
      </c>
      <c r="I8" s="2" t="s">
        <v>8</v>
      </c>
    </row>
    <row r="9" spans="1:25" ht="15.6" x14ac:dyDescent="0.3">
      <c r="A9" s="5">
        <v>20010</v>
      </c>
      <c r="B9" s="2" t="s">
        <v>43</v>
      </c>
      <c r="C9" s="3">
        <v>239.80799999999999</v>
      </c>
      <c r="D9" s="1">
        <f t="shared" si="0"/>
        <v>30.451999999999998</v>
      </c>
      <c r="E9" s="1">
        <v>100</v>
      </c>
      <c r="F9" s="3">
        <v>227.8176</v>
      </c>
      <c r="G9" s="3">
        <v>270.26</v>
      </c>
      <c r="H9" s="8">
        <v>12</v>
      </c>
      <c r="I9" s="2" t="s">
        <v>9</v>
      </c>
      <c r="J9" s="6" t="s">
        <v>73</v>
      </c>
      <c r="K9" s="10" t="s">
        <v>75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5.6" x14ac:dyDescent="0.3">
      <c r="A10" s="2">
        <v>20011</v>
      </c>
      <c r="B10" s="2" t="s">
        <v>44</v>
      </c>
      <c r="C10" s="3">
        <v>219.54</v>
      </c>
      <c r="D10" s="1">
        <f t="shared" si="0"/>
        <v>50.72</v>
      </c>
      <c r="E10" s="1">
        <v>100</v>
      </c>
      <c r="F10" s="3">
        <v>208.56299999999999</v>
      </c>
      <c r="G10" s="3">
        <v>270.26</v>
      </c>
      <c r="H10" s="8">
        <v>1</v>
      </c>
      <c r="I10" s="2" t="s">
        <v>10</v>
      </c>
    </row>
    <row r="11" spans="1:25" ht="15.6" x14ac:dyDescent="0.3">
      <c r="A11" s="2">
        <v>20020</v>
      </c>
      <c r="B11" s="2" t="s">
        <v>45</v>
      </c>
      <c r="C11" s="3">
        <v>184.428</v>
      </c>
      <c r="D11" s="1">
        <f t="shared" si="0"/>
        <v>21.861999999999995</v>
      </c>
      <c r="E11" s="1">
        <v>100</v>
      </c>
      <c r="F11" s="3">
        <v>175.20660000000001</v>
      </c>
      <c r="G11" s="3">
        <v>206.29</v>
      </c>
      <c r="H11" s="8">
        <v>1</v>
      </c>
      <c r="I11" s="2" t="s">
        <v>11</v>
      </c>
    </row>
    <row r="12" spans="1:25" ht="15.6" x14ac:dyDescent="0.3">
      <c r="A12" s="2">
        <v>20021</v>
      </c>
      <c r="B12" s="2" t="s">
        <v>46</v>
      </c>
      <c r="C12" s="3">
        <v>193.56</v>
      </c>
      <c r="D12" s="1">
        <f t="shared" si="0"/>
        <v>24.050000000000011</v>
      </c>
      <c r="E12" s="1">
        <v>100</v>
      </c>
      <c r="F12" s="3">
        <v>183.88200000000001</v>
      </c>
      <c r="G12" s="3">
        <v>217.61</v>
      </c>
      <c r="H12" s="8">
        <v>1</v>
      </c>
      <c r="I12" s="2" t="s">
        <v>12</v>
      </c>
    </row>
    <row r="13" spans="1:25" ht="15.6" x14ac:dyDescent="0.3">
      <c r="A13" s="2">
        <v>20022</v>
      </c>
      <c r="B13" s="2" t="s">
        <v>47</v>
      </c>
      <c r="C13" s="3">
        <v>229.15200000000002</v>
      </c>
      <c r="D13" s="1">
        <f t="shared" si="0"/>
        <v>31.537999999999982</v>
      </c>
      <c r="E13" s="1">
        <v>100</v>
      </c>
      <c r="F13" s="3">
        <v>217.6944</v>
      </c>
      <c r="G13" s="3">
        <v>260.69</v>
      </c>
      <c r="H13" s="8">
        <v>1</v>
      </c>
      <c r="I13" s="2" t="s">
        <v>13</v>
      </c>
    </row>
    <row r="14" spans="1:25" ht="15.6" x14ac:dyDescent="0.3">
      <c r="A14" s="2">
        <v>20070</v>
      </c>
      <c r="B14" s="2" t="s">
        <v>48</v>
      </c>
      <c r="C14" s="3">
        <v>87.168000000000006</v>
      </c>
      <c r="D14" s="1">
        <f t="shared" si="0"/>
        <v>11.391999999999996</v>
      </c>
      <c r="E14" s="1">
        <v>100</v>
      </c>
      <c r="F14" s="3">
        <v>82.809600000000003</v>
      </c>
      <c r="G14" s="3">
        <v>98.56</v>
      </c>
      <c r="H14" s="8">
        <v>1</v>
      </c>
      <c r="I14" s="2" t="s">
        <v>14</v>
      </c>
    </row>
    <row r="15" spans="1:25" ht="15.6" x14ac:dyDescent="0.3">
      <c r="A15" s="2">
        <v>20071</v>
      </c>
      <c r="B15" s="2" t="s">
        <v>49</v>
      </c>
      <c r="C15" s="3">
        <v>110.886</v>
      </c>
      <c r="D15" s="1">
        <f t="shared" si="0"/>
        <v>36.963999999999999</v>
      </c>
      <c r="E15" s="1">
        <v>100</v>
      </c>
      <c r="F15" s="3">
        <v>105.3417</v>
      </c>
      <c r="G15" s="3">
        <v>147.85</v>
      </c>
      <c r="H15" s="8">
        <v>1</v>
      </c>
      <c r="I15" s="2" t="s">
        <v>15</v>
      </c>
    </row>
    <row r="16" spans="1:25" ht="15.6" x14ac:dyDescent="0.3">
      <c r="A16" s="2">
        <v>20072</v>
      </c>
      <c r="B16" s="2" t="s">
        <v>50</v>
      </c>
      <c r="C16" s="3">
        <v>31.560000000000002</v>
      </c>
      <c r="D16" s="1">
        <f t="shared" si="0"/>
        <v>5.3999999999999986</v>
      </c>
      <c r="E16" s="1">
        <v>100</v>
      </c>
      <c r="F16" s="3">
        <v>29.982000000000003</v>
      </c>
      <c r="G16" s="3">
        <v>36.96</v>
      </c>
      <c r="H16" s="8">
        <v>1</v>
      </c>
      <c r="I16" s="2" t="s">
        <v>16</v>
      </c>
    </row>
    <row r="17" spans="1:9" ht="15.6" x14ac:dyDescent="0.3">
      <c r="A17" s="2">
        <v>20074</v>
      </c>
      <c r="B17" s="2" t="s">
        <v>51</v>
      </c>
      <c r="C17" s="3">
        <v>31.884</v>
      </c>
      <c r="D17" s="1">
        <f t="shared" si="0"/>
        <v>5.0760000000000005</v>
      </c>
      <c r="E17" s="1">
        <v>100</v>
      </c>
      <c r="F17" s="3">
        <v>30.2898</v>
      </c>
      <c r="G17" s="3">
        <v>36.96</v>
      </c>
      <c r="H17" s="8">
        <v>1</v>
      </c>
      <c r="I17" s="2" t="s">
        <v>17</v>
      </c>
    </row>
    <row r="18" spans="1:9" ht="15.6" x14ac:dyDescent="0.3">
      <c r="A18" s="2">
        <v>20075</v>
      </c>
      <c r="B18" s="2" t="s">
        <v>52</v>
      </c>
      <c r="C18" s="3">
        <v>32.340000000000003</v>
      </c>
      <c r="D18" s="1">
        <f t="shared" si="0"/>
        <v>4.6099999999999994</v>
      </c>
      <c r="E18" s="1">
        <v>100</v>
      </c>
      <c r="F18" s="3">
        <v>30.723000000000003</v>
      </c>
      <c r="G18" s="3">
        <v>36.950000000000003</v>
      </c>
      <c r="H18" s="8">
        <v>1</v>
      </c>
      <c r="I18" s="2" t="s">
        <v>18</v>
      </c>
    </row>
    <row r="19" spans="1:9" ht="15.6" x14ac:dyDescent="0.3">
      <c r="A19" s="2">
        <v>20076</v>
      </c>
      <c r="B19" s="2" t="s">
        <v>53</v>
      </c>
      <c r="C19" s="3">
        <v>31.979999999999997</v>
      </c>
      <c r="D19" s="1">
        <f t="shared" si="0"/>
        <v>4.970000000000006</v>
      </c>
      <c r="E19" s="1">
        <v>100</v>
      </c>
      <c r="F19" s="3">
        <v>30.380999999999997</v>
      </c>
      <c r="G19" s="3">
        <v>36.950000000000003</v>
      </c>
      <c r="H19" s="8">
        <v>1</v>
      </c>
      <c r="I19" s="2" t="s">
        <v>19</v>
      </c>
    </row>
    <row r="20" spans="1:9" ht="15.6" x14ac:dyDescent="0.3">
      <c r="A20" s="2">
        <v>20077</v>
      </c>
      <c r="B20" s="2" t="s">
        <v>54</v>
      </c>
      <c r="C20" s="3">
        <v>28.872</v>
      </c>
      <c r="D20" s="1">
        <f t="shared" si="0"/>
        <v>8.088000000000001</v>
      </c>
      <c r="E20" s="1">
        <v>100</v>
      </c>
      <c r="F20" s="3">
        <v>27.4284</v>
      </c>
      <c r="G20" s="3">
        <v>36.96</v>
      </c>
      <c r="H20" s="8">
        <v>1</v>
      </c>
      <c r="I20" s="2" t="s">
        <v>20</v>
      </c>
    </row>
    <row r="21" spans="1:9" ht="15.6" x14ac:dyDescent="0.3">
      <c r="A21" s="2">
        <v>20078</v>
      </c>
      <c r="B21" s="2" t="s">
        <v>55</v>
      </c>
      <c r="C21" s="3">
        <v>31.295999999999999</v>
      </c>
      <c r="D21" s="1">
        <f t="shared" si="0"/>
        <v>10.363999999999997</v>
      </c>
      <c r="E21" s="1">
        <v>100</v>
      </c>
      <c r="F21" s="3">
        <v>29.731200000000001</v>
      </c>
      <c r="G21" s="3">
        <v>41.66</v>
      </c>
      <c r="H21" s="8">
        <v>1</v>
      </c>
      <c r="I21" s="2" t="s">
        <v>21</v>
      </c>
    </row>
    <row r="22" spans="1:9" ht="15.6" x14ac:dyDescent="0.3">
      <c r="A22" s="2">
        <v>20079</v>
      </c>
      <c r="B22" s="2" t="s">
        <v>56</v>
      </c>
      <c r="C22" s="3">
        <v>31.308</v>
      </c>
      <c r="D22" s="1">
        <f t="shared" si="0"/>
        <v>5.652000000000001</v>
      </c>
      <c r="E22" s="1">
        <v>100</v>
      </c>
      <c r="F22" s="3">
        <v>29.742599999999999</v>
      </c>
      <c r="G22" s="3">
        <v>36.96</v>
      </c>
      <c r="H22" s="8">
        <v>1</v>
      </c>
      <c r="I22" s="2" t="s">
        <v>22</v>
      </c>
    </row>
    <row r="23" spans="1:9" ht="15.6" x14ac:dyDescent="0.3">
      <c r="A23" s="2">
        <v>20080</v>
      </c>
      <c r="B23" s="2" t="s">
        <v>57</v>
      </c>
      <c r="C23" s="3">
        <v>94.283999999999992</v>
      </c>
      <c r="D23" s="1">
        <f t="shared" si="0"/>
        <v>26.456000000000003</v>
      </c>
      <c r="E23" s="1">
        <v>100</v>
      </c>
      <c r="F23" s="3">
        <v>89.569799999999987</v>
      </c>
      <c r="G23" s="3">
        <v>120.74</v>
      </c>
      <c r="H23" s="8">
        <v>1</v>
      </c>
      <c r="I23" s="2" t="s">
        <v>23</v>
      </c>
    </row>
    <row r="24" spans="1:9" ht="15.6" x14ac:dyDescent="0.3">
      <c r="A24" s="2">
        <v>20081</v>
      </c>
      <c r="B24" s="2" t="s">
        <v>58</v>
      </c>
      <c r="C24" s="3">
        <v>123.94800000000001</v>
      </c>
      <c r="D24" s="1">
        <f t="shared" si="0"/>
        <v>21.431999999999988</v>
      </c>
      <c r="E24" s="1">
        <v>100</v>
      </c>
      <c r="F24" s="3">
        <v>117.75060000000001</v>
      </c>
      <c r="G24" s="3">
        <v>145.38</v>
      </c>
      <c r="H24" s="8">
        <v>1</v>
      </c>
      <c r="I24" s="2" t="s">
        <v>24</v>
      </c>
    </row>
    <row r="25" spans="1:9" ht="15.6" x14ac:dyDescent="0.3">
      <c r="A25" s="2">
        <v>20082</v>
      </c>
      <c r="B25" s="2" t="s">
        <v>59</v>
      </c>
      <c r="C25" s="3">
        <v>155.46</v>
      </c>
      <c r="D25" s="1">
        <f t="shared" si="0"/>
        <v>7.7699999999999818</v>
      </c>
      <c r="E25" s="1">
        <v>100</v>
      </c>
      <c r="F25" s="3">
        <v>147.68700000000001</v>
      </c>
      <c r="G25" s="3">
        <v>163.22999999999999</v>
      </c>
      <c r="H25" s="8">
        <v>1</v>
      </c>
      <c r="I25" s="2" t="s">
        <v>25</v>
      </c>
    </row>
    <row r="26" spans="1:9" ht="15.6" x14ac:dyDescent="0.3">
      <c r="A26" s="2">
        <v>20083</v>
      </c>
      <c r="B26" s="2" t="s">
        <v>60</v>
      </c>
      <c r="C26" s="3">
        <v>155.46</v>
      </c>
      <c r="D26" s="1">
        <f t="shared" si="0"/>
        <v>7.7699999999999818</v>
      </c>
      <c r="E26" s="1">
        <v>100</v>
      </c>
      <c r="F26" s="3">
        <v>147.68700000000001</v>
      </c>
      <c r="G26" s="3">
        <v>163.22999999999999</v>
      </c>
      <c r="H26" s="8">
        <v>1</v>
      </c>
      <c r="I26" s="2" t="s">
        <v>26</v>
      </c>
    </row>
    <row r="27" spans="1:9" ht="15.6" x14ac:dyDescent="0.3">
      <c r="A27" s="2">
        <v>20084</v>
      </c>
      <c r="B27" s="2" t="s">
        <v>61</v>
      </c>
      <c r="C27" s="3">
        <v>111.94800000000001</v>
      </c>
      <c r="D27" s="1">
        <f t="shared" si="0"/>
        <v>6.0119999999999862</v>
      </c>
      <c r="E27" s="1">
        <v>100</v>
      </c>
      <c r="F27" s="3">
        <v>106.35060000000001</v>
      </c>
      <c r="G27" s="3">
        <v>117.96</v>
      </c>
      <c r="H27" s="8">
        <v>1</v>
      </c>
      <c r="I27" s="2" t="s">
        <v>27</v>
      </c>
    </row>
    <row r="28" spans="1:9" ht="15.6" x14ac:dyDescent="0.3">
      <c r="A28" s="2">
        <v>20085</v>
      </c>
      <c r="B28" s="2" t="s">
        <v>62</v>
      </c>
      <c r="C28" s="3">
        <v>115.548</v>
      </c>
      <c r="D28" s="1">
        <f t="shared" si="0"/>
        <v>19.981999999999999</v>
      </c>
      <c r="E28" s="1">
        <v>100</v>
      </c>
      <c r="F28" s="3">
        <v>109.7706</v>
      </c>
      <c r="G28" s="3">
        <v>135.53</v>
      </c>
      <c r="H28" s="8">
        <v>1</v>
      </c>
      <c r="I28" s="2" t="s">
        <v>28</v>
      </c>
    </row>
    <row r="29" spans="1:9" ht="15.6" x14ac:dyDescent="0.3">
      <c r="A29" s="2">
        <v>20086</v>
      </c>
      <c r="B29" s="2" t="s">
        <v>63</v>
      </c>
      <c r="C29" s="3">
        <v>144.96</v>
      </c>
      <c r="D29" s="1">
        <f t="shared" si="0"/>
        <v>18.519999999999982</v>
      </c>
      <c r="E29" s="1">
        <v>100</v>
      </c>
      <c r="F29" s="3">
        <v>137.71200000000002</v>
      </c>
      <c r="G29" s="3">
        <v>163.47999999999999</v>
      </c>
      <c r="H29" s="8">
        <v>1</v>
      </c>
      <c r="I29" s="2" t="s">
        <v>29</v>
      </c>
    </row>
    <row r="30" spans="1:9" ht="15.6" x14ac:dyDescent="0.3">
      <c r="A30" s="2">
        <v>20087</v>
      </c>
      <c r="B30" s="2" t="s">
        <v>64</v>
      </c>
      <c r="C30" s="3">
        <v>151.26</v>
      </c>
      <c r="D30" s="1">
        <f t="shared" si="0"/>
        <v>18.75</v>
      </c>
      <c r="E30" s="1">
        <v>100</v>
      </c>
      <c r="F30" s="3">
        <v>143.697</v>
      </c>
      <c r="G30" s="3">
        <v>170.01</v>
      </c>
      <c r="H30" s="8">
        <v>1</v>
      </c>
      <c r="I30" s="2" t="s">
        <v>30</v>
      </c>
    </row>
    <row r="31" spans="1:9" ht="15.6" x14ac:dyDescent="0.3">
      <c r="A31" s="2">
        <v>20088</v>
      </c>
      <c r="B31" s="2" t="s">
        <v>65</v>
      </c>
      <c r="C31" s="3">
        <v>248.4</v>
      </c>
      <c r="D31" s="1">
        <f t="shared" si="0"/>
        <v>44.821999999999974</v>
      </c>
      <c r="E31" s="1">
        <v>100</v>
      </c>
      <c r="F31" s="3">
        <v>235.98000000000002</v>
      </c>
      <c r="G31" s="3">
        <v>293.22199999999998</v>
      </c>
      <c r="H31" s="8">
        <v>1</v>
      </c>
      <c r="I31" s="2" t="s">
        <v>31</v>
      </c>
    </row>
    <row r="32" spans="1:9" ht="15.6" x14ac:dyDescent="0.3">
      <c r="A32" s="2">
        <v>20089</v>
      </c>
      <c r="B32" s="2" t="s">
        <v>66</v>
      </c>
      <c r="C32" s="3">
        <v>114.34800000000001</v>
      </c>
      <c r="D32" s="1">
        <f t="shared" si="0"/>
        <v>0.42199999999998283</v>
      </c>
      <c r="E32" s="1">
        <v>100</v>
      </c>
      <c r="F32" s="3">
        <v>108.63060000000002</v>
      </c>
      <c r="G32" s="3">
        <v>114.77</v>
      </c>
      <c r="H32" s="8">
        <v>1</v>
      </c>
      <c r="I32" s="2" t="s">
        <v>32</v>
      </c>
    </row>
    <row r="33" spans="1:9" ht="15.6" x14ac:dyDescent="0.3">
      <c r="A33" s="2">
        <v>20091</v>
      </c>
      <c r="B33" s="2" t="s">
        <v>67</v>
      </c>
      <c r="C33" s="3">
        <v>31.8</v>
      </c>
      <c r="D33" s="1">
        <f t="shared" si="0"/>
        <v>5.16</v>
      </c>
      <c r="E33" s="1">
        <v>100</v>
      </c>
      <c r="F33" s="3">
        <v>30.21</v>
      </c>
      <c r="G33" s="3">
        <v>36.96</v>
      </c>
      <c r="H33" s="8">
        <v>1</v>
      </c>
      <c r="I33" s="2" t="s">
        <v>33</v>
      </c>
    </row>
    <row r="34" spans="1:9" ht="15.6" x14ac:dyDescent="0.3">
      <c r="A34" s="2">
        <v>20095</v>
      </c>
      <c r="B34" s="2" t="s">
        <v>68</v>
      </c>
      <c r="C34" s="3">
        <v>31.236000000000001</v>
      </c>
      <c r="D34" s="1">
        <f t="shared" si="0"/>
        <v>1.6440000000000019</v>
      </c>
      <c r="E34" s="1">
        <v>100</v>
      </c>
      <c r="F34" s="3">
        <v>29.674199999999999</v>
      </c>
      <c r="G34" s="3">
        <v>32.880000000000003</v>
      </c>
      <c r="H34" s="8">
        <v>1</v>
      </c>
      <c r="I34" s="2" t="s">
        <v>34</v>
      </c>
    </row>
  </sheetData>
  <mergeCells count="2">
    <mergeCell ref="K3:X3"/>
    <mergeCell ref="K9:Y9"/>
  </mergeCells>
  <conditionalFormatting sqref="A2:A34">
    <cfRule type="expression" dxfId="0" priority="3">
      <formula>EXACT(A2, "Not Applicable")</formula>
    </cfRule>
  </conditionalFormatting>
  <hyperlinks>
    <hyperlink ref="K3" r:id="rId1" xr:uid="{78B0B20E-D7F6-4319-91B3-248B4C316255}"/>
    <hyperlink ref="K9" r:id="rId2" xr:uid="{0F303C8F-EC01-4717-9E29-7FE4BDBAB1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Flood Stop_May Promo 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Hannah</dc:creator>
  <cp:lastModifiedBy>Lauren Peifer</cp:lastModifiedBy>
  <dcterms:created xsi:type="dcterms:W3CDTF">2025-12-10T20:00:15Z</dcterms:created>
  <dcterms:modified xsi:type="dcterms:W3CDTF">2026-04-22T16:29:20Z</dcterms:modified>
</cp:coreProperties>
</file>